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39" i="1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</calcChain>
</file>

<file path=xl/sharedStrings.xml><?xml version="1.0" encoding="utf-8"?>
<sst xmlns="http://schemas.openxmlformats.org/spreadsheetml/2006/main" count="89" uniqueCount="38">
  <si>
    <t>на 01.01.2013 года</t>
  </si>
  <si>
    <t>Вид деятельности</t>
  </si>
  <si>
    <t>Бюджетная деятельность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</si>
  <si>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</si>
  <si>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</si>
  <si>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</si>
  <si>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</si>
  <si>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</si>
  <si>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</si>
  <si>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 xml:space="preserve"> 30221000</t>
  </si>
  <si>
    <t xml:space="preserve"> 30223000</t>
  </si>
  <si>
    <t xml:space="preserve"> 30225000</t>
  </si>
  <si>
    <t xml:space="preserve"> 30226000</t>
  </si>
  <si>
    <t xml:space="preserve"> 30231000</t>
  </si>
  <si>
    <t xml:space="preserve"> 30234000</t>
  </si>
  <si>
    <t xml:space="preserve"> 30242000</t>
  </si>
  <si>
    <t xml:space="preserve"> 30262000</t>
  </si>
  <si>
    <t xml:space="preserve"> 30291000</t>
  </si>
  <si>
    <t xml:space="preserve"> 30200000</t>
  </si>
  <si>
    <t xml:space="preserve"> 30301000</t>
  </si>
  <si>
    <t xml:space="preserve"> 30302000</t>
  </si>
  <si>
    <t xml:space="preserve"> 30305000</t>
  </si>
  <si>
    <t xml:space="preserve"> 30306000</t>
  </si>
  <si>
    <t xml:space="preserve"> 30307000</t>
  </si>
  <si>
    <t xml:space="preserve"> 30308000</t>
  </si>
  <si>
    <t xml:space="preserve"> 30309000</t>
  </si>
  <si>
    <t xml:space="preserve"> 30310000</t>
  </si>
  <si>
    <t xml:space="preserve"> 30311000</t>
  </si>
  <si>
    <t xml:space="preserve"> 30312000</t>
  </si>
  <si>
    <t xml:space="preserve"> 30300000</t>
  </si>
  <si>
    <t xml:space="preserve"> 30402000</t>
  </si>
  <si>
    <t xml:space="preserve"> 30403000</t>
  </si>
  <si>
    <t xml:space="preserve"> 30400000</t>
  </si>
  <si>
    <t xml:space="preserve"> 88888888</t>
  </si>
  <si>
    <t>х</t>
  </si>
  <si>
    <t>Сведения о состоянии кредиторской задолженности</t>
  </si>
  <si>
    <t>город-курорт Сочи</t>
  </si>
  <si>
    <t>Форма по ОКУД 0503369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</si>
</sst>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/>
    <xf numFmtId="0" fontId="1" fillId="0" borderId="0" xfId="0" applyFont="1" applyBorder="1" applyAlignment="1"/>
    <xf numFmtId="0" fontId="4" fillId="0" borderId="0" xfId="0" applyFont="1"/>
    <xf numFmtId="0" fontId="4" fillId="0" borderId="2" xfId="0" applyFont="1" applyBorder="1" applyAlignment="1"/>
    <xf numFmtId="0" fontId="4" fillId="0" borderId="0" xfId="0" applyFont="1" applyBorder="1" applyAlignment="1"/>
    <xf numFmtId="0" fontId="1" fillId="0" borderId="0" xfId="0" applyFont="1" applyBorder="1"/>
    <xf numFmtId="49" fontId="1" fillId="0" borderId="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>
      <selection activeCell="G8" sqref="G8"/>
    </sheetView>
  </sheetViews>
  <sheetFormatPr defaultColWidth="24.85546875" defaultRowHeight="15"/>
  <cols>
    <col min="1" max="1" width="24.7109375" customWidth="1"/>
    <col min="2" max="2" width="0.140625" hidden="1" customWidth="1"/>
    <col min="3" max="3" width="22.42578125" customWidth="1"/>
    <col min="4" max="4" width="19" customWidth="1"/>
    <col min="5" max="5" width="21.140625" customWidth="1"/>
    <col min="6" max="6" width="19.42578125" customWidth="1"/>
  </cols>
  <sheetData>
    <row r="1" spans="1:6" ht="15.75">
      <c r="A1" s="1"/>
      <c r="B1" s="1"/>
      <c r="C1" s="17"/>
      <c r="E1" s="36" t="s">
        <v>37</v>
      </c>
      <c r="F1" s="37"/>
    </row>
    <row r="3" spans="1:6" ht="18">
      <c r="A3" s="38" t="s">
        <v>35</v>
      </c>
      <c r="B3" s="38"/>
      <c r="C3" s="38"/>
      <c r="D3" s="38"/>
      <c r="E3" s="38"/>
      <c r="F3" s="38"/>
    </row>
    <row r="4" spans="1:6" ht="18">
      <c r="A4" s="38" t="s">
        <v>36</v>
      </c>
      <c r="B4" s="38"/>
      <c r="C4" s="38"/>
      <c r="D4" s="38"/>
      <c r="E4" s="38"/>
      <c r="F4" s="38"/>
    </row>
    <row r="5" spans="1:6">
      <c r="A5" s="48" t="s">
        <v>0</v>
      </c>
      <c r="B5" s="48"/>
      <c r="C5" s="48"/>
      <c r="D5" s="48"/>
      <c r="E5" s="48"/>
      <c r="F5" s="48"/>
    </row>
    <row r="6" spans="1:6">
      <c r="A6" s="2"/>
      <c r="B6" s="2"/>
      <c r="C6" s="2"/>
      <c r="D6" s="2"/>
      <c r="E6" s="2"/>
      <c r="F6" s="2"/>
    </row>
    <row r="7" spans="1:6">
      <c r="A7" s="1" t="s">
        <v>1</v>
      </c>
      <c r="B7" s="1"/>
      <c r="C7" s="3" t="s">
        <v>2</v>
      </c>
      <c r="D7" s="4"/>
      <c r="E7" s="4"/>
      <c r="F7" s="5"/>
    </row>
    <row r="8" spans="1:6">
      <c r="A8" s="6"/>
      <c r="B8" s="6"/>
      <c r="C8" s="7"/>
      <c r="D8" s="7"/>
      <c r="E8" s="7"/>
      <c r="F8" s="8"/>
    </row>
    <row r="9" spans="1:6" ht="15.75" thickBot="1">
      <c r="A9" s="1"/>
      <c r="B9" s="1"/>
      <c r="C9" s="9"/>
      <c r="D9" s="9"/>
      <c r="E9" s="9"/>
      <c r="F9" s="9"/>
    </row>
    <row r="10" spans="1:6" ht="15.75" thickBot="1">
      <c r="A10" s="39" t="s">
        <v>3</v>
      </c>
      <c r="B10" s="18"/>
      <c r="C10" s="42" t="s">
        <v>4</v>
      </c>
      <c r="D10" s="43"/>
      <c r="E10" s="43"/>
      <c r="F10" s="44"/>
    </row>
    <row r="11" spans="1:6" ht="15.75" thickBot="1">
      <c r="A11" s="40"/>
      <c r="B11" s="16"/>
      <c r="C11" s="45" t="s">
        <v>5</v>
      </c>
      <c r="D11" s="46"/>
      <c r="E11" s="46" t="s">
        <v>6</v>
      </c>
      <c r="F11" s="47"/>
    </row>
    <row r="12" spans="1:6" ht="53.25" customHeight="1" thickBot="1">
      <c r="A12" s="41"/>
      <c r="B12" s="24"/>
      <c r="C12" s="25" t="s">
        <v>7</v>
      </c>
      <c r="D12" s="26" t="s">
        <v>8</v>
      </c>
      <c r="E12" s="25" t="s">
        <v>7</v>
      </c>
      <c r="F12" s="27" t="s">
        <v>8</v>
      </c>
    </row>
    <row r="13" spans="1:6">
      <c r="A13" s="20">
        <v>1</v>
      </c>
      <c r="B13" s="21"/>
      <c r="C13" s="22">
        <v>2</v>
      </c>
      <c r="D13" s="22">
        <v>3</v>
      </c>
      <c r="E13" s="22">
        <v>4</v>
      </c>
      <c r="F13" s="23">
        <v>5</v>
      </c>
    </row>
    <row r="14" spans="1:6">
      <c r="A14" s="19" t="str">
        <f t="shared" ref="A14:A39" si="0">IF(RIGHT(TRIM(B14),5)="88888","             В С Е Г О",IF(RIGHT(TRIM(B14),5)="00000","   ИТОГО по счёту" &amp; "   1 "  &amp; B14,"000 00000000000000 " &amp; "1 "  &amp; B14))</f>
        <v>000 00000000000000 1 30212000</v>
      </c>
      <c r="B14" s="10">
        <v>30212000</v>
      </c>
      <c r="C14" s="28"/>
      <c r="D14" s="29"/>
      <c r="E14" s="29">
        <v>68895.820000000007</v>
      </c>
      <c r="F14" s="30"/>
    </row>
    <row r="15" spans="1:6">
      <c r="A15" s="19" t="str">
        <f t="shared" si="0"/>
        <v>000 00000000000000 1  30221000</v>
      </c>
      <c r="B15" s="10" t="s">
        <v>9</v>
      </c>
      <c r="C15" s="28">
        <v>11229.55</v>
      </c>
      <c r="D15" s="29" t="s">
        <v>34</v>
      </c>
      <c r="E15" s="29">
        <v>22180.43</v>
      </c>
      <c r="F15" s="30" t="s">
        <v>34</v>
      </c>
    </row>
    <row r="16" spans="1:6">
      <c r="A16" s="19" t="str">
        <f t="shared" si="0"/>
        <v>000 00000000000000 1  30223000</v>
      </c>
      <c r="B16" s="10" t="s">
        <v>10</v>
      </c>
      <c r="C16" s="28">
        <v>295390.40999999997</v>
      </c>
      <c r="D16" s="29" t="s">
        <v>34</v>
      </c>
      <c r="E16" s="29">
        <v>53190.96</v>
      </c>
      <c r="F16" s="30" t="s">
        <v>34</v>
      </c>
    </row>
    <row r="17" spans="1:6">
      <c r="A17" s="19" t="str">
        <f t="shared" si="0"/>
        <v>000 00000000000000 1  30225000</v>
      </c>
      <c r="B17" s="10" t="s">
        <v>11</v>
      </c>
      <c r="C17" s="28">
        <v>48737471.619999997</v>
      </c>
      <c r="D17" s="29" t="s">
        <v>34</v>
      </c>
      <c r="E17" s="29">
        <v>70715292.049999997</v>
      </c>
      <c r="F17" s="30" t="s">
        <v>34</v>
      </c>
    </row>
    <row r="18" spans="1:6">
      <c r="A18" s="19" t="str">
        <f t="shared" si="0"/>
        <v>000 00000000000000 1  30226000</v>
      </c>
      <c r="B18" s="10" t="s">
        <v>12</v>
      </c>
      <c r="C18" s="28">
        <v>95525726.560000002</v>
      </c>
      <c r="D18" s="29" t="s">
        <v>34</v>
      </c>
      <c r="E18" s="29">
        <v>187553134.31</v>
      </c>
      <c r="F18" s="30" t="s">
        <v>34</v>
      </c>
    </row>
    <row r="19" spans="1:6">
      <c r="A19" s="19" t="str">
        <f t="shared" si="0"/>
        <v>000 00000000000000 1  30231000</v>
      </c>
      <c r="B19" s="10" t="s">
        <v>13</v>
      </c>
      <c r="C19" s="28">
        <v>62378712.460000001</v>
      </c>
      <c r="D19" s="29" t="s">
        <v>34</v>
      </c>
      <c r="E19" s="29">
        <v>122270995.36</v>
      </c>
      <c r="F19" s="30" t="s">
        <v>34</v>
      </c>
    </row>
    <row r="20" spans="1:6">
      <c r="A20" s="19" t="str">
        <f t="shared" si="0"/>
        <v>000 00000000000000 1  30234000</v>
      </c>
      <c r="B20" s="10" t="s">
        <v>14</v>
      </c>
      <c r="C20" s="28">
        <v>47311.1</v>
      </c>
      <c r="D20" s="29" t="s">
        <v>34</v>
      </c>
      <c r="E20" s="29">
        <v>96050.06</v>
      </c>
      <c r="F20" s="30" t="s">
        <v>34</v>
      </c>
    </row>
    <row r="21" spans="1:6">
      <c r="A21" s="19" t="str">
        <f t="shared" si="0"/>
        <v>000 00000000000000 1  30242000</v>
      </c>
      <c r="B21" s="10" t="s">
        <v>15</v>
      </c>
      <c r="C21" s="28">
        <v>1400000</v>
      </c>
      <c r="D21" s="29" t="s">
        <v>34</v>
      </c>
      <c r="E21" s="29"/>
      <c r="F21" s="30" t="s">
        <v>34</v>
      </c>
    </row>
    <row r="22" spans="1:6">
      <c r="A22" s="19" t="str">
        <f t="shared" si="0"/>
        <v>000 00000000000000 1  30262000</v>
      </c>
      <c r="B22" s="10" t="s">
        <v>16</v>
      </c>
      <c r="C22" s="28"/>
      <c r="D22" s="29" t="s">
        <v>34</v>
      </c>
      <c r="E22" s="29">
        <v>93454.24</v>
      </c>
      <c r="F22" s="30" t="s">
        <v>34</v>
      </c>
    </row>
    <row r="23" spans="1:6">
      <c r="A23" s="19" t="str">
        <f t="shared" si="0"/>
        <v>000 00000000000000 1  30291000</v>
      </c>
      <c r="B23" s="10" t="s">
        <v>17</v>
      </c>
      <c r="C23" s="28"/>
      <c r="D23" s="29" t="s">
        <v>34</v>
      </c>
      <c r="E23" s="29">
        <v>1201200</v>
      </c>
      <c r="F23" s="30" t="s">
        <v>34</v>
      </c>
    </row>
    <row r="24" spans="1:6">
      <c r="A24" s="19" t="str">
        <f t="shared" si="0"/>
        <v xml:space="preserve">   ИТОГО по счёту   1  30200000</v>
      </c>
      <c r="B24" s="10" t="s">
        <v>18</v>
      </c>
      <c r="C24" s="28">
        <v>208395841.69999999</v>
      </c>
      <c r="D24" s="29" t="s">
        <v>34</v>
      </c>
      <c r="E24" s="29">
        <v>382074393.23000002</v>
      </c>
      <c r="F24" s="30" t="s">
        <v>34</v>
      </c>
    </row>
    <row r="25" spans="1:6">
      <c r="A25" s="19" t="str">
        <f t="shared" si="0"/>
        <v>000 00000000000000 1  30301000</v>
      </c>
      <c r="B25" s="10" t="s">
        <v>19</v>
      </c>
      <c r="C25" s="28">
        <v>-120544.28</v>
      </c>
      <c r="D25" s="29" t="s">
        <v>34</v>
      </c>
      <c r="E25" s="29">
        <v>-70058.789999999994</v>
      </c>
      <c r="F25" s="30" t="s">
        <v>34</v>
      </c>
    </row>
    <row r="26" spans="1:6">
      <c r="A26" s="19" t="str">
        <f t="shared" si="0"/>
        <v>000 00000000000000 1  30302000</v>
      </c>
      <c r="B26" s="10" t="s">
        <v>20</v>
      </c>
      <c r="C26" s="28">
        <v>-1265874.8400000001</v>
      </c>
      <c r="D26" s="29" t="s">
        <v>34</v>
      </c>
      <c r="E26" s="29">
        <v>-2450918.2400000002</v>
      </c>
      <c r="F26" s="30" t="s">
        <v>34</v>
      </c>
    </row>
    <row r="27" spans="1:6">
      <c r="A27" s="19" t="str">
        <f t="shared" si="0"/>
        <v>000 00000000000000 1  30305000</v>
      </c>
      <c r="B27" s="10" t="s">
        <v>21</v>
      </c>
      <c r="C27" s="28">
        <v>-82131.820000000007</v>
      </c>
      <c r="D27" s="29" t="s">
        <v>34</v>
      </c>
      <c r="E27" s="29">
        <v>-30547.53</v>
      </c>
      <c r="F27" s="30" t="s">
        <v>34</v>
      </c>
    </row>
    <row r="28" spans="1:6">
      <c r="A28" s="19" t="str">
        <f t="shared" si="0"/>
        <v>000 00000000000000 1  30306000</v>
      </c>
      <c r="B28" s="10" t="s">
        <v>22</v>
      </c>
      <c r="C28" s="28">
        <v>-16334.42</v>
      </c>
      <c r="D28" s="29" t="s">
        <v>34</v>
      </c>
      <c r="E28" s="29">
        <v>-145871.54999999999</v>
      </c>
      <c r="F28" s="30" t="s">
        <v>34</v>
      </c>
    </row>
    <row r="29" spans="1:6">
      <c r="A29" s="19" t="str">
        <f t="shared" si="0"/>
        <v>000 00000000000000 1  30307000</v>
      </c>
      <c r="B29" s="10" t="s">
        <v>23</v>
      </c>
      <c r="C29" s="28">
        <v>-13729.16</v>
      </c>
      <c r="D29" s="29" t="s">
        <v>34</v>
      </c>
      <c r="E29" s="29">
        <v>-60607.839999999997</v>
      </c>
      <c r="F29" s="30" t="s">
        <v>34</v>
      </c>
    </row>
    <row r="30" spans="1:6">
      <c r="A30" s="19" t="str">
        <f t="shared" si="0"/>
        <v>000 00000000000000 1  30308000</v>
      </c>
      <c r="B30" s="10" t="s">
        <v>24</v>
      </c>
      <c r="C30" s="28">
        <v>-13181.4</v>
      </c>
      <c r="D30" s="29" t="s">
        <v>34</v>
      </c>
      <c r="E30" s="29"/>
      <c r="F30" s="30" t="s">
        <v>34</v>
      </c>
    </row>
    <row r="31" spans="1:6">
      <c r="A31" s="19" t="str">
        <f t="shared" si="0"/>
        <v>000 00000000000000 1  30309000</v>
      </c>
      <c r="B31" s="10" t="s">
        <v>25</v>
      </c>
      <c r="C31" s="28"/>
      <c r="D31" s="29" t="s">
        <v>34</v>
      </c>
      <c r="E31" s="29">
        <v>1000</v>
      </c>
      <c r="F31" s="30" t="s">
        <v>34</v>
      </c>
    </row>
    <row r="32" spans="1:6">
      <c r="A32" s="19" t="str">
        <f t="shared" si="0"/>
        <v>000 00000000000000 1  30310000</v>
      </c>
      <c r="B32" s="10" t="s">
        <v>26</v>
      </c>
      <c r="C32" s="28">
        <v>-84581.759999999995</v>
      </c>
      <c r="D32" s="29" t="s">
        <v>34</v>
      </c>
      <c r="E32" s="29">
        <v>20805.05</v>
      </c>
      <c r="F32" s="30" t="s">
        <v>34</v>
      </c>
    </row>
    <row r="33" spans="1:6">
      <c r="A33" s="19" t="str">
        <f t="shared" si="0"/>
        <v>000 00000000000000 1  30311000</v>
      </c>
      <c r="B33" s="10" t="s">
        <v>27</v>
      </c>
      <c r="C33" s="28">
        <v>-50226.44</v>
      </c>
      <c r="D33" s="29" t="s">
        <v>34</v>
      </c>
      <c r="E33" s="29">
        <v>7644.33</v>
      </c>
      <c r="F33" s="30" t="s">
        <v>34</v>
      </c>
    </row>
    <row r="34" spans="1:6">
      <c r="A34" s="19" t="str">
        <f t="shared" si="0"/>
        <v>000 00000000000000 1  30312000</v>
      </c>
      <c r="B34" s="10" t="s">
        <v>28</v>
      </c>
      <c r="C34" s="28">
        <v>-149455.5</v>
      </c>
      <c r="D34" s="29" t="s">
        <v>34</v>
      </c>
      <c r="E34" s="29">
        <v>18208.669999999998</v>
      </c>
      <c r="F34" s="30" t="s">
        <v>34</v>
      </c>
    </row>
    <row r="35" spans="1:6">
      <c r="A35" s="19" t="str">
        <f t="shared" si="0"/>
        <v xml:space="preserve">   ИТОГО по счёту   1  30300000</v>
      </c>
      <c r="B35" s="10" t="s">
        <v>29</v>
      </c>
      <c r="C35" s="28">
        <v>-1796059.62</v>
      </c>
      <c r="D35" s="29" t="s">
        <v>34</v>
      </c>
      <c r="E35" s="29">
        <v>-2710345.9</v>
      </c>
      <c r="F35" s="30" t="s">
        <v>34</v>
      </c>
    </row>
    <row r="36" spans="1:6">
      <c r="A36" s="19" t="str">
        <f t="shared" si="0"/>
        <v>000 00000000000000 1  30402000</v>
      </c>
      <c r="B36" s="10" t="s">
        <v>30</v>
      </c>
      <c r="C36" s="28">
        <v>14917.77</v>
      </c>
      <c r="D36" s="29" t="s">
        <v>34</v>
      </c>
      <c r="E36" s="29"/>
      <c r="F36" s="30" t="s">
        <v>34</v>
      </c>
    </row>
    <row r="37" spans="1:6">
      <c r="A37" s="19" t="str">
        <f t="shared" si="0"/>
        <v>000 00000000000000 1  30403000</v>
      </c>
      <c r="B37" s="10" t="s">
        <v>31</v>
      </c>
      <c r="C37" s="28">
        <v>173991.05</v>
      </c>
      <c r="D37" s="29" t="s">
        <v>34</v>
      </c>
      <c r="E37" s="29">
        <v>112480.59</v>
      </c>
      <c r="F37" s="30" t="s">
        <v>34</v>
      </c>
    </row>
    <row r="38" spans="1:6">
      <c r="A38" s="19" t="str">
        <f t="shared" si="0"/>
        <v xml:space="preserve">   ИТОГО по счёту   1  30400000</v>
      </c>
      <c r="B38" s="10" t="s">
        <v>32</v>
      </c>
      <c r="C38" s="28">
        <v>188908.82</v>
      </c>
      <c r="D38" s="29" t="s">
        <v>34</v>
      </c>
      <c r="E38" s="29">
        <v>112480.59</v>
      </c>
      <c r="F38" s="30" t="s">
        <v>34</v>
      </c>
    </row>
    <row r="39" spans="1:6" ht="15.75" thickBot="1">
      <c r="A39" s="31" t="str">
        <f t="shared" si="0"/>
        <v xml:space="preserve">             В С Е Г О</v>
      </c>
      <c r="B39" s="32" t="s">
        <v>33</v>
      </c>
      <c r="C39" s="33">
        <v>206788690.90000001</v>
      </c>
      <c r="D39" s="34" t="s">
        <v>34</v>
      </c>
      <c r="E39" s="34">
        <v>379476527.92000002</v>
      </c>
      <c r="F39" s="35" t="s">
        <v>34</v>
      </c>
    </row>
    <row r="40" spans="1:6" s="13" customFormat="1">
      <c r="A40" s="11"/>
      <c r="B40" s="11"/>
      <c r="C40" s="12"/>
      <c r="D40" s="12"/>
      <c r="E40" s="12"/>
      <c r="F40" s="12"/>
    </row>
    <row r="41" spans="1:6" s="13" customFormat="1">
      <c r="A41" s="11"/>
      <c r="B41" s="11"/>
      <c r="C41" s="12"/>
      <c r="D41" s="12"/>
      <c r="E41" s="12"/>
      <c r="F41" s="12"/>
    </row>
    <row r="42" spans="1:6" s="13" customFormat="1">
      <c r="A42" s="14"/>
      <c r="B42" s="14"/>
      <c r="C42" s="12"/>
      <c r="D42" s="12"/>
      <c r="E42" s="12"/>
      <c r="F42" s="12"/>
    </row>
    <row r="43" spans="1:6" s="13" customFormat="1">
      <c r="A43" s="11"/>
      <c r="B43" s="11"/>
      <c r="C43" s="12"/>
      <c r="D43" s="12"/>
      <c r="E43" s="15"/>
      <c r="F43" s="15"/>
    </row>
  </sheetData>
  <mergeCells count="8">
    <mergeCell ref="E1:F1"/>
    <mergeCell ref="A3:F3"/>
    <mergeCell ref="A10:A12"/>
    <mergeCell ref="C10:F10"/>
    <mergeCell ref="C11:D11"/>
    <mergeCell ref="E11:F11"/>
    <mergeCell ref="A5:F5"/>
    <mergeCell ref="A4:F4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2013-10-16T08:36:07Z</dcterms:modified>
</cp:coreProperties>
</file>