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ДЕЛ МОНИТОРИНГА\2015\Размещение на сайте\Выполнение МЗ 2014\"/>
    </mc:Choice>
  </mc:AlternateContent>
  <bookViews>
    <workbookView xWindow="0" yWindow="0" windowWidth="24000" windowHeight="9075"/>
  </bookViews>
  <sheets>
    <sheet name="Лист1" sheetId="1" r:id="rId1"/>
  </sheets>
  <definedNames>
    <definedName name="_xlnm.Print_Area" localSheetId="0">Лист1!$A$1:$K$202</definedName>
  </definedNames>
  <calcPr calcId="152511"/>
</workbook>
</file>

<file path=xl/calcChain.xml><?xml version="1.0" encoding="utf-8"?>
<calcChain xmlns="http://schemas.openxmlformats.org/spreadsheetml/2006/main">
  <c r="I92" i="1" l="1"/>
  <c r="H179" i="1"/>
  <c r="G179" i="1"/>
  <c r="I179" i="1" l="1"/>
  <c r="H108" i="1"/>
  <c r="G108" i="1"/>
  <c r="I192" i="1" l="1"/>
  <c r="I191" i="1"/>
  <c r="I190" i="1"/>
  <c r="I189" i="1"/>
  <c r="I186" i="1"/>
  <c r="I107" i="1" l="1"/>
  <c r="I106" i="1"/>
  <c r="I117" i="1"/>
  <c r="I2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4" i="1"/>
  <c r="I105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2" i="1"/>
  <c r="I183" i="1"/>
  <c r="I184" i="1"/>
  <c r="I193" i="1"/>
  <c r="I194" i="1"/>
  <c r="I195" i="1"/>
  <c r="I196" i="1"/>
  <c r="I197" i="1"/>
  <c r="I198" i="1"/>
  <c r="I199" i="1"/>
  <c r="I200" i="1"/>
  <c r="I3" i="1"/>
  <c r="H185" i="1" l="1"/>
  <c r="G185" i="1"/>
  <c r="I185" i="1" l="1"/>
  <c r="H83" i="1"/>
  <c r="I83" i="1"/>
  <c r="G83" i="1"/>
</calcChain>
</file>

<file path=xl/sharedStrings.xml><?xml version="1.0" encoding="utf-8"?>
<sst xmlns="http://schemas.openxmlformats.org/spreadsheetml/2006/main" count="1304" uniqueCount="573">
  <si>
    <t>Муниципальное образовательное бюджетное учреждение дополнительного образования детей Центр дополнительного образования для детей "Ступени" г.Сочи</t>
  </si>
  <si>
    <t>Муниципальное дошкольное образовательное бюджетное учреждение детский сад № 115 г.Сочи</t>
  </si>
  <si>
    <t>Муниципальное общеобразовательное бюджетное учреждение Лицей № 59 г.Сочи</t>
  </si>
  <si>
    <t>Муниципальное общеобразовательное бюджетное учреждение средняя общеобразовательная школа № 28 г.Сочи</t>
  </si>
  <si>
    <t>Муниципальное образовательное бюджетное учреждение дополнительного образования детей детско-юношеская спортивная школа № 10 г.Сочи</t>
  </si>
  <si>
    <t>Муниципальное дошкольное образовательное бюджетное учреждение детский сад комбинированного вида №117 г.Сочи</t>
  </si>
  <si>
    <t>Муниципальное дошкольное образовательное бюджетное учреждение детский сад комбинированного вида №113 г.Сочи</t>
  </si>
  <si>
    <t>Муниципальное общеобразовательное бюджетное учреждение основная общеобразовательная школа № 48 г.Сочи</t>
  </si>
  <si>
    <t>Муниципальное общеобразовательное бюджетное учреждение средняя общеобразовательная школа № 53 г.Сочи</t>
  </si>
  <si>
    <t>Муниципальное дошкольное образовательное бюджетное учреждение детский сад № 52 г.Сочи</t>
  </si>
  <si>
    <t>Муниципальное общеобразовательное бюджетное учреждение вечерняя (сменная) общеобразовательная школа № 7 г.Сочи</t>
  </si>
  <si>
    <t>Муниципальное дошкольное образовательное бюджетное учреждение детский сад № 121 г.Сочи</t>
  </si>
  <si>
    <t>Муниципальное общеобразовательное бюджетное учреждение средняя общеобразовательная школа № 31 г.Сочи</t>
  </si>
  <si>
    <t>Муниципальное общеобразовательное бюджетное учреждение средняя общеобразовательная школа № 66 г.Сочи</t>
  </si>
  <si>
    <t>Муниципальное общеобразовательное бюджетное учреждение средняя общеобразовательная школа № 67 г.Сочи</t>
  </si>
  <si>
    <t>Муниципальное общеобразовательное бюджетное учреждение средняя общеобразовательная школа № 38 г.Сочи</t>
  </si>
  <si>
    <t>Муниципальное дошкольное образовательное бюджетное учреждение центр развития ребенка - детский сад № 107 г.Сочи</t>
  </si>
  <si>
    <t>Муниципальное общеобразовательное бюджетное учреждение средняя общеобразовательная школа № 27 г.Сочи</t>
  </si>
  <si>
    <t>Муниципальное дошкольное образовательное бюджетное учреждение детский сад № 56 г.Сочи</t>
  </si>
  <si>
    <t>Муниципальное общеобразовательное бюджетное учреждение средняя общеобразовательная школа №49 г.Сочи</t>
  </si>
  <si>
    <t>Муниципальное дошкольное образовательное бюджетное учреждение детский сад № 46 г.Сочи</t>
  </si>
  <si>
    <t>Муниципальное дошкольное образовательное бюджетное учреждение детский сад общеразвивающего вида №53 г.Сочи</t>
  </si>
  <si>
    <t>Муниципальное дошкольное образовательное бюджетное учреждение детский сад комбинированного вида № 123 г.Сочи</t>
  </si>
  <si>
    <t>Муниципальное дошкольное образовательное бюджетное учреждение детский сад № 114 г.Сочи</t>
  </si>
  <si>
    <t>Муниципальное дошкольное образовательное бюджетное учреждение детский сад № 92 г.Сочи</t>
  </si>
  <si>
    <t>Муниципальное общеобразовательное бюджетное учреждение основная общеобразовательная школа № 43 г.Сочи</t>
  </si>
  <si>
    <t>Муниципальное общеобразовательное бюджетное учреждение основная общеобразовательная школа № 56 г.Сочи</t>
  </si>
  <si>
    <t>Муниципальное дошкольное образовательное бюджетное учреждение детский сад № 58 г.Сочи</t>
  </si>
  <si>
    <t>Муниципальное дошкольное образовательное бюджетное учреждение детский сад № 93 г.Сочи</t>
  </si>
  <si>
    <t>Муниципальное общеобразовательное бюджетное учреждение средняя общеобразовательная школа № 29 г.Сочи</t>
  </si>
  <si>
    <t>Муниципальное дошкольное образовательное бюджетное учреждение детский сад комбинированного вида № 109 г.Сочи</t>
  </si>
  <si>
    <t>Муниципальное общеобразовательное бюджетное учреждение средняя общеобразовательная школа № 25 г.Сочи</t>
  </si>
  <si>
    <t>Муниципальное образовательное бюджетное учреждение дополнительного образования детей детско-юношеская спортивная школа № 4 г.Сочи</t>
  </si>
  <si>
    <t>Муниципальное дошкольное образовательное бюджетное учреждение детский сад комбинированного вида № 49 г.Сочи</t>
  </si>
  <si>
    <t>Муниципальное общеобразовательное бюджетное учреждение средняя общеобразовательная школа № 65 г.Сочи</t>
  </si>
  <si>
    <t>Муниципальное общеобразовательное бюджетное учреждение средняя общеобразовательная школа № 26 г.Сочи</t>
  </si>
  <si>
    <t>Муниципальное дошкольное образовательное бюджетное учреждение детский сад №55 г.Сочи</t>
  </si>
  <si>
    <t>Муниципальное казенное учреждение "Централизованная бухгалтерия учреждений образования Адлерского района города Сочи"</t>
  </si>
  <si>
    <t>Муниципальное общеобразовательное бюджетное учреждение средняя общеобразовательная школа № 100 г.Сочи</t>
  </si>
  <si>
    <t>Муниципальное дошкольное образовательное бюджетное учреждение детский сад № 50 г.Сочи</t>
  </si>
  <si>
    <t>Муниципальное дошкольное образовательное бюджетное учреждение детский сад № 51 г. Сочи</t>
  </si>
  <si>
    <t>Муниципальное образовательное бюджетное учреждение центр развития ребенка - детский сад № 118 г.Сочи</t>
  </si>
  <si>
    <t>Муниципальное образовательное бюджетное учреждение дополнительного образования детей детско - юношеская спортивная школа № 6 г.Сочи</t>
  </si>
  <si>
    <t>Муниципальное общеобразовательное бюджетное учреждение средняя общеобразовательная школа № 86 г.Сочи</t>
  </si>
  <si>
    <t>Муниципальное общеобразовательное бюджетное учреждение средняя общеобразовательная школа № 78 г.Сочи</t>
  </si>
  <si>
    <t>Муниципальное общеобразовательное бюджетное учреждение средняя общеобразовательная школа №82 г.Сочи</t>
  </si>
  <si>
    <t>Муниципальное общеобразовательное бюджетное учреждение средняя общеобразовательная школа №93 г.Сочи</t>
  </si>
  <si>
    <t>Муниципальное общеобразовательное бюджетное учреждение основная общеобразовательная школа №97 им. А.С. Авджяна г. Сочи</t>
  </si>
  <si>
    <t>Муниципальное общеобразовательное бюджетное учреждение средняя общеобразовательная школа № 80 г.Сочи имени Героя Советского Союза Д.Л.Калараша</t>
  </si>
  <si>
    <t>Муниципальное дошкольное образовательное бюджетное учреждение детский сад № 111 г.Сочи</t>
  </si>
  <si>
    <t>Муниципальное дошкольное образовательное бюджетное учреждение детский сад комбинированного вида № 125 г.Сочи</t>
  </si>
  <si>
    <t>Муниципальное общеобразовательное бюджетное учреждение Лицей № 95 г.Сочи</t>
  </si>
  <si>
    <t>Муниципальное общеобразовательное бюджетное учреждение общеобразовательная школа № 94 г.Сочи</t>
  </si>
  <si>
    <t>Муниципальное дошкольное образовательное бюджетное учреждение центр развития ребенка - детский сад № 63 г.Сочи</t>
  </si>
  <si>
    <t>Муниципальное дошкольное образовательное бюджетное учреждение детский сад общеразвивающего вида № 104 г.Сочи</t>
  </si>
  <si>
    <t>Муниципальное общеобразовательное бюджетное учреждение средняя общеобразовательная школа № 75 г.Сочи имени Героя Советского Союза А.П.Малышева</t>
  </si>
  <si>
    <t>Муниципальное общеобразовательное бюджетное учреждение средняя общеобразовательная школа №91 г.Сочи</t>
  </si>
  <si>
    <t>Муниципальное общеобразовательное бюджетное учреждение гимназия №76 г.Сочи</t>
  </si>
  <si>
    <t>Муниципальное образовательное бюджетное учреждение дополнительного образования детей центр детского творчества г.Сочи</t>
  </si>
  <si>
    <t>Муниципальное общеобразовательное бюджетное учреждение средняя общеобразовательная школа № 92 г.Сочи</t>
  </si>
  <si>
    <t>Муниципальное общеобразовательное бюджетное учреждение средняя общеобразовательная школа № 90 г.Сочи имени Героя Советского Союза А.А.Ачмизова</t>
  </si>
  <si>
    <t>Муниципальное общеобразовательное бюджетное учреждение средняя общеобразовательная школа №85 г.Сочи</t>
  </si>
  <si>
    <t>Муниципальное общеобразовательное бюджетное учреждение средняя общеобразовательная школа № 83 г. Сочи имени Героя Советского Союза Д.М. Языджяна</t>
  </si>
  <si>
    <t>Муниципальное общеобразовательное бюджетное учреждение средняя общеобразовательная школа № 81 г.Сочи</t>
  </si>
  <si>
    <t>Муниципальное общеобразовательное бюджетное учреждение средняя общеобразовательная школа № 79 г.Сочи</t>
  </si>
  <si>
    <t>Муниципальное общеобразовательное бюджетное учреждение средняя общеобразовательная школа № 87 г.Сочи</t>
  </si>
  <si>
    <t>Муниципальное дошкольное образовательное бюджетное учреждение детский сад № 126 г.Сочи</t>
  </si>
  <si>
    <t>Муниципальное дошкольное образовательное бюджетное учреждение детский сад № 124 г.Сочи</t>
  </si>
  <si>
    <t>Муниципальное общеобразовательное бюджетное учреждение средняя общеобразовательная школа № 77 г.Сочи</t>
  </si>
  <si>
    <t>Муниципальное дошкольное образовательное бюджетное учреждение детский сад № 74 г.Сочи</t>
  </si>
  <si>
    <t>Муниципальное дошкольное образовательное бюджетное учреждение детский сад №98 г.Сочи</t>
  </si>
  <si>
    <t>Муниципальное общеобразовательное бюджетное учреждение средняя общеобразовательная школа № 84 г.Сочи</t>
  </si>
  <si>
    <t>Муниципальное общеобразовательное бюджетное учреждение средняя общеобразовательная школа №89 г.Сочи</t>
  </si>
  <si>
    <t>Муниципальное общеобразовательное бюджетное учреждение средняя общеобразовательная школа № 88 г.Сочи</t>
  </si>
  <si>
    <t>Муниципальное дошкольное образовательное бюджетное учреждение детский сад № 122 г.Сочи</t>
  </si>
  <si>
    <t>Муниципальное дошкольное образовательное бюджетное учреждение детский сад общеразвивающего вида № 84 г.Сочи</t>
  </si>
  <si>
    <t>Муниципальное образовательное бюджетное учреждение дополнительного образования детей детско - юношеская спортивная школа №8 г.Сочи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</si>
  <si>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"Радуга" г.Сочи</t>
  </si>
  <si>
    <t>Муниципальное дошкольное образовательное бюджетное учреждение детский сад № 72 г.Сочи</t>
  </si>
  <si>
    <t>Муниципальное дошкольное образовательное бюджетное учреждение детский сад комбинированного вида №76 г.Сочи</t>
  </si>
  <si>
    <t>Муниципальное общеобразовательное бюджетное учреждение основная общеобразовательная школа № 99 г. Сочи имени Героя России Д.Д. Тормахова</t>
  </si>
  <si>
    <t>Муниципальное общеобразовательное бюджетное учреждение средняя общеобразовательная школа № 96 г.Сочи</t>
  </si>
  <si>
    <t>Муниципальное дошкольное образовательное бюджетное учреждение детский сад № 97 г.Сочи</t>
  </si>
  <si>
    <t>Муниципальное казенное учреждение "Централизованная бухгалтерия учреждений образования Лазаревского района города Сочи"</t>
  </si>
  <si>
    <t>Муниципальное дошкольное образовательное бюджетное учреждение детский сад № 87 г.Сочи</t>
  </si>
  <si>
    <t>Муниципальное общеобразовательное бюджетное учреждение лицей № 22 г. Сочи</t>
  </si>
  <si>
    <t>Муниципальное дошкольное образовательное бюджетное учреждение детский сад № 36 г. Сочи</t>
  </si>
  <si>
    <t>Муниципальное дошкольное образовательное бюджетное учреждение детский сад комбинированного вида № 67 г. Сочи</t>
  </si>
  <si>
    <t>Муниципальное дошкольное образовательное бюджетное учреждение детский сад компенсирующего вида № 12 г. Сочи</t>
  </si>
  <si>
    <t>Муниципальное дошкольное образовательное бюджетное учреждение детский сад №134 г. Сочи</t>
  </si>
  <si>
    <t>Муниципальное общеобразовательное бюджетное учреждение средняя общеобразовательная школа №57 г. Сочи</t>
  </si>
  <si>
    <t>Муниципальное дошкольное образовательное бюджетное учреждение центр развития ребенка - детский сад № 41 г. Сочи</t>
  </si>
  <si>
    <t>Муниципальное дошкольное образовательное бюджетное учреждение детский сад № 4 г. Сочи</t>
  </si>
  <si>
    <t>Муниципальное дошкольное образовательное бюджетное учреждение детский сад №27 г. Сочи</t>
  </si>
  <si>
    <t>Муниципальное дошкольное образовательное бюджетное учреждение центр развития ребенка - детский сад № 28 г. Сочи</t>
  </si>
  <si>
    <t>Муниципальное общеобразовательное бюджетное учреждение гимназия № 16 г. Сочи</t>
  </si>
  <si>
    <t>Муниципальное общеобразовательное бюджетное учреждение Лицей № 3 г. Сочи</t>
  </si>
  <si>
    <t>Муниципальное общеобразовательное бюджетное учреждение средняя общеобразовательная школа № 18 г. Сочи</t>
  </si>
  <si>
    <t>Муниципальное дошкольное образовательное бюджетное учреждение детский сад комбинированного вида № 9 г. Сочи</t>
  </si>
  <si>
    <t>Муниципальное общеобразовательное бюджетное учреждение гимназия № 5 г.Сочи</t>
  </si>
  <si>
    <t>Муниципальное дошкольное образовательное бюджетное учреждение детский сад № 83 г. 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</si>
  <si>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"Хоста" г. Сочи</t>
  </si>
  <si>
    <t>Муниципальное общеобразовательное бюджетное учреждение основная общеобразовательная школа № 55 г. Сочи</t>
  </si>
  <si>
    <t>Муниципальное дошкольное образовательное бюджетное учреждение детский сад № 7 г. Сочи</t>
  </si>
  <si>
    <t>Муниципальное общеобразовательное бюджетное учреждение средняя общеобразовательная школа № 11 г. Сочи</t>
  </si>
  <si>
    <t>Муниципальное общеобразовательное бюджетное учреждение средняя общеобразовательная школа № 9 имени Н. Островского г. Сочи</t>
  </si>
  <si>
    <t>Муниципальное дошкольное образовательное бюджетное учреждение детский сад общеразвивающего вида № 139 г. Сочи</t>
  </si>
  <si>
    <t>Муниципальное общеобразовательное бюджетное учреждение основная общеобразовательная школа № 44 г. Сочи</t>
  </si>
  <si>
    <t>Муниципальное дошкольное образовательное бюджетное учреждение детский сад № 42 г. Сочи</t>
  </si>
  <si>
    <t>Муниципальное дошкольное образовательное бюджетное учреждение детский сад №57 г. Сочи</t>
  </si>
  <si>
    <t>Муниципальное образовательное бюджетное учреждение дополнительного образования детей детско-юношеская спортивная школа № 7 г. Сочи</t>
  </si>
  <si>
    <t>Муниципальное дошкольное образовательное бюджетное учреждение детский сад № 14 г. Сочи</t>
  </si>
  <si>
    <t>Муниципальное казенное учреждение "Централизованная бухгалтерия учреждений образования Хостинского района города Сочи"</t>
  </si>
  <si>
    <t>Муниципальное образовательное автономное учреждение межшкольный учебно-производственный комбинат трудового обучения и профессиональной ориентации учащихся Центрального района г.Сочи</t>
  </si>
  <si>
    <t>Муниципальное образовательное бюджетное учреждение дополнительного образования детей центр внешкольной работы "Ровесник" г.Сочи</t>
  </si>
  <si>
    <t>Муниципальное общеобразовательное бюджетное учреждение средняя общеобразовательная школа №7 г.Сочи</t>
  </si>
  <si>
    <t>Муниципальное образовательное бюджетное учреждение дополнительного образования детей центр детского и юношеского туризма и экскурсий г. Сочи</t>
  </si>
  <si>
    <t>Муниципальное дошкольное образовательное бюджетное учреждение детский сад № 120 "Калинка" г.Сочи</t>
  </si>
  <si>
    <t>Муниципальное общеобразовательное бюджетное учреждение средняя общеобразовательная школа № 13 г.Сочи</t>
  </si>
  <si>
    <t>Муниципальное общеобразовательное бюджетное учреждение средняя общеобразовательная школа № 10 г.Сочи</t>
  </si>
  <si>
    <t>Муниципальное дошкольное образовательное бюджетное учреждение детский сад № 132 г.Сочи</t>
  </si>
  <si>
    <t>Муниципальное общеобразовательное автономное учреждение Гимназия № 8 г.Сочи</t>
  </si>
  <si>
    <t>Муниципальное дошкольное образовательное бюджетное учреждение детский сад № 33 г.Сочи</t>
  </si>
  <si>
    <t>Муниципальное дошкольное образовательное бюджетное учреждение детский сад общеразвивающего вида № 6 г.Сочи</t>
  </si>
  <si>
    <t>Муниципальное дошкольное образовательное бюджетное учреждение детский сад № 128 г.Сочи</t>
  </si>
  <si>
    <t>Муниципальное образовательное бюджетное учреждение дополнительного образования детей центр внешкольной работы г. Сочи</t>
  </si>
  <si>
    <t>Муниципальное общеобразовательное бюджетное учреждение средняя общеобразовательная школа №20 г.Сочи</t>
  </si>
  <si>
    <t>Муниципальное дошкольное образовательное бюджетное учреждение детский сад компенсирующего вида № 40 г. Сочи</t>
  </si>
  <si>
    <t>Муниципальное образовательное бюджетное учреждение дополнительного образования детей станция юных техников г.Сочи</t>
  </si>
  <si>
    <t>Муниципальное образовательное бюджетное учреждение дополнительного образования детей Центр творческого развития и гуманитарного образования г.Сочи</t>
  </si>
  <si>
    <t>Муниципальное общеобразовательное бюджетное учреждение лицей № 23 г.Сочи</t>
  </si>
  <si>
    <t>Муниципальное дошкольное образовательное бюджетное учреждение детский сад общеразвивающего вида № 79 г.Сочи</t>
  </si>
  <si>
    <t>Муниципальное образовательное бюджетное учреждение для детей дошкольного и младшего школьного возраста прогимназия № 85 г.Сочи</t>
  </si>
  <si>
    <t>Муниципальное общеобразовательное бюджетное учреждение гимназия №44 г.Сочи</t>
  </si>
  <si>
    <t>Муниципальное дошкольное образовательное бюджетное учреждение детский сад № 5 г.Сочи</t>
  </si>
  <si>
    <t>Муниципальное дошкольное образовательное бюджетное учреждение детский сад комбинированного вида №35 г.Сочи</t>
  </si>
  <si>
    <t>Муниципальное общеобразовательное бюджетное учреждение средняя общеобразовательная школа № 12 г.Сочи</t>
  </si>
  <si>
    <t>Муниципальное дошкольное образовательное бюджетное учреждение детский сад комбинированного вида № 23 г.Сочи</t>
  </si>
  <si>
    <t>Муниципальное общеобразовательное бюджетное учреждение гимназия №6 г.Сочи</t>
  </si>
  <si>
    <t>Муниципальное общеобразовательное бюджетное учреждение средняя общеобразовательная школа № 2 г.Сочи</t>
  </si>
  <si>
    <t>Муниципальное дошкольное образовательное бюджетное учреждение детский сад № 81 г.Сочи</t>
  </si>
  <si>
    <t>Муниципальное дошкольное образовательное бюджетное учреждение детский сад комбинированного вида № 69 г.Сочи</t>
  </si>
  <si>
    <t>Муниципальное общеобразовательное бюджетное учреждение гимназия № 15 им. Н.Н.Белоусова г.Сочи</t>
  </si>
  <si>
    <t>Муниципальное образовательное бюджетное учреждение для детей дошкольного и младшего школьного возраста начальная школа - детский сад №80 г.Сочи</t>
  </si>
  <si>
    <t>Муниципальное дошкольное образовательное бюджетное учреждение детский сад № 39 г.Сочи</t>
  </si>
  <si>
    <t>Муниципальное образовательное бюджетное учреждение дополнительного образования детей эколого-биологический центр г.Сочи</t>
  </si>
  <si>
    <t>Муниципальное дошкольное образовательное бюджетное учреждение детский сад №32 г.Сочи</t>
  </si>
  <si>
    <t>Муниципальное общеобразовательное бюджетное учреждение вечерняя (сменная) общеобразовательная школа № 1 г.Сочи</t>
  </si>
  <si>
    <t>Муниципальное дошкольное образовательное бюджетное учреждение центр развития ребенка - детский сад № 86 г.Сочи</t>
  </si>
  <si>
    <t>Муниципальное дошкольное образовательное бюджетное учреждение детский сад комбинированного вида № 45 г.Сочи</t>
  </si>
  <si>
    <t>Муниципальное общеобразовательное бюджетное учреждение средняя общеобразовательная школа № 24 г.Сочи</t>
  </si>
  <si>
    <t>Муниципальное дошкольное образовательное бюджетное учреждение детский сад компенсирующего вида № 11 г.Сочи</t>
  </si>
  <si>
    <t>Муниципальное дошкольное образовательное бюджетное учреждение детский сад комбинированного вида №105 г.Сочи</t>
  </si>
  <si>
    <t>Муниципальное дошкольное образовательное бюджетное учреждение детский сад общеразвивающего вида № 78 г.Сочи</t>
  </si>
  <si>
    <t>Муниципальное дошкольное образовательное бюджетное учреждение детский сад общеразвивающего вида №47 г.Сочи</t>
  </si>
  <si>
    <t>Муниципальное казенное учреждение Центр оценки качества образования г.Сочи</t>
  </si>
  <si>
    <t>Муниципальное бюджетное учреждение дополнительного образования детей Детский оздоровительно-образовательный (психолого-медико-социальный) центр г. Сочи</t>
  </si>
  <si>
    <t>Муниципальное дошкольное образовательное бюджетное учреждение центр развития ребенка - детский сад № 110 г.Сочи</t>
  </si>
  <si>
    <t>Муниципальное общеобразовательное бюджетное учреждение гимназия № 1 г.Сочи</t>
  </si>
  <si>
    <t>Муниципальное дошкольное образовательное бюджетное учреждение центр развития ребенка - детский сад № 19 г. Сочи</t>
  </si>
  <si>
    <t>Муниципальное дошкольное образовательное бюджетное учреждение детский сад комбинированного вида № 34 г. Сочи</t>
  </si>
  <si>
    <t>Муниципальное дошкольное образовательное бюджетное учреждение детский сад комбинированного вида №82 г.Сочи</t>
  </si>
  <si>
    <t>Муниципальное общеобразовательное бюджетное учреждение средняя общеобразовательная школа № 4 г.Сочи</t>
  </si>
  <si>
    <t>Муниципальное дошкольное образовательное бюджетное учреждение детский сад для детей раннего возраста № 129 г.Сочи</t>
  </si>
  <si>
    <t>Муниципальное дошкольное образовательное бюджетное учреждение детский сад № 17 г.Сочи</t>
  </si>
  <si>
    <t>Муниципальное общеобразовательное бюджетное учреждение средняя общеобразовательная школа №14 г.Сочи</t>
  </si>
  <si>
    <t>Муниципальное образовательное бюджетное учреждение дополнительного образования детей детско-юношеская спортивная школа № 2 г.Сочи</t>
  </si>
  <si>
    <t>Муниципальное образовательное бюджетное учреждение дополнительного образования детей детско-юношеская спортивная школа № 5 г.Сочи</t>
  </si>
  <si>
    <t>Муниципальное автономное учреждение города Сочи "Детский оздоровительный центр "Ласточка"</t>
  </si>
  <si>
    <t>Муниципальное казенное учреждение "Центр по ремонту и эксплуатации образовательных учреждений города Сочи"</t>
  </si>
  <si>
    <t>Муниципальное образовательное бюджетное учреждение дополнительного образования детей детско-юношеская спортивная школа № 1 г. Сочи</t>
  </si>
  <si>
    <t>Муниципальное бюджетное учреждение образования Сочинский центр развития образования</t>
  </si>
  <si>
    <t>Муниципальное дошкольное образовательное бюджетное учреждение детский сад общеразвивающего вида № 136 "Умка" г.Сочи</t>
  </si>
  <si>
    <t>Муниципальное казенное учреждение "Централизованная бухгалтерия учреждений образования Центрального района города Сочи "</t>
  </si>
  <si>
    <t>Муниципальное казенное учреждение "Централизованная бухгалтерия управления по образованию и науке администрации города Сочи"</t>
  </si>
  <si>
    <t>Муниципальное автономное учреждение "Ресурсная, организационно-методическая площадка города Сочи"</t>
  </si>
  <si>
    <t>№пп</t>
  </si>
  <si>
    <t>ИНН</t>
  </si>
  <si>
    <t>Наименование учреждения</t>
  </si>
  <si>
    <t>Наименование муниципальной услуги( работы)</t>
  </si>
  <si>
    <t>Показатель объёма услуг</t>
  </si>
  <si>
    <t>Единица измерения</t>
  </si>
  <si>
    <t>% исполнения</t>
  </si>
  <si>
    <t>Причины отклонения от плановых назначений</t>
  </si>
  <si>
    <t>Муниципальное дошкольное образовательное бюджетное учреждение детский сад комбинированного вида №166 г.Сочи</t>
  </si>
  <si>
    <t>человек</t>
  </si>
  <si>
    <t>нет сканкопии</t>
  </si>
  <si>
    <t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</si>
  <si>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>Количество учащихся</t>
  </si>
  <si>
    <t xml:space="preserve"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 </t>
  </si>
  <si>
    <t xml:space="preserve">организационно-методическое сопровождение деятельности муниципальной системы образования муниципальным учреждением образования Сочинским центром развития образования </t>
  </si>
  <si>
    <t>2319025571</t>
  </si>
  <si>
    <t>Итого по услуге: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</si>
  <si>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>Мониторинг исполнения муниципальных заданий учреждениями, подведомственными управлению по образованию и науке администрации города Сочи за 2014 год</t>
  </si>
  <si>
    <t>Ссылка на сканкопию отчёта об исполнении муниципального задания за 2014 год (www.bus.gov)</t>
  </si>
  <si>
    <t>Плановое значение на 2014 год</t>
  </si>
  <si>
    <t>Фактическое исполнение за 2014 год</t>
  </si>
  <si>
    <t>2319027307</t>
  </si>
  <si>
    <t>приказ о комплектовании групп</t>
  </si>
  <si>
    <t>http://bus.gov.ru/pub/agency/6402/tasks/1020769</t>
  </si>
  <si>
    <t>Количество воспитанников</t>
  </si>
  <si>
    <t>2319026166</t>
  </si>
  <si>
    <t>http://bus.gov.ru/pub/agency/26162/tasks/1162002</t>
  </si>
  <si>
    <t>выбытие</t>
  </si>
  <si>
    <t>2320061849</t>
  </si>
  <si>
    <t>http://bus.gov.ru/pub/agency/66160/tasks/1159111</t>
  </si>
  <si>
    <t>2320051375</t>
  </si>
  <si>
    <t>http://bus.gov.ru/pub/agency/14059/tasks/1044678</t>
  </si>
  <si>
    <t>Новое комплектование</t>
  </si>
  <si>
    <t>дополнительное комплектование</t>
  </si>
  <si>
    <t>http://bus.gov.ru/pub/agency/4624/tasks/1020776</t>
  </si>
  <si>
    <t>2320073989</t>
  </si>
  <si>
    <t>http://bus.gov.ru/pub/agency/27046/tasks/1044795</t>
  </si>
  <si>
    <t>поступление трех детей по путеакм</t>
  </si>
  <si>
    <t>2319023542</t>
  </si>
  <si>
    <t>http://bus.gov.ru/pub/agency/52388/tasks/670278</t>
  </si>
  <si>
    <t>2319031166</t>
  </si>
  <si>
    <t>http://bus.gov.ru/pub/agency/80269/tasks/1020772</t>
  </si>
  <si>
    <t>2320099497</t>
  </si>
  <si>
    <t>http://bus.gov.ru/pub/agency/14634/tasks/792615</t>
  </si>
  <si>
    <t>выбыли дети в школу</t>
  </si>
  <si>
    <t>2320093826</t>
  </si>
  <si>
    <t>http://bus.gov.ru/pub/agency/10814/tasks/1042075</t>
  </si>
  <si>
    <t>2320069816</t>
  </si>
  <si>
    <t>http://bus.gov.ru/pub/agency/29639/tasks/1046328</t>
  </si>
  <si>
    <t>2319025606</t>
  </si>
  <si>
    <t>http://bus.gov.ru/pub/agency/12466/tasks/1020789</t>
  </si>
  <si>
    <t>на основании заявления родителей, выдачи путевок УОН</t>
  </si>
  <si>
    <t>2319025620</t>
  </si>
  <si>
    <t>http://bus.gov.ru/pub/agency/63963/tasks/670087</t>
  </si>
  <si>
    <t>открытие пристройки, комплектование новых групп основного блока</t>
  </si>
  <si>
    <t>2320073594</t>
  </si>
  <si>
    <t>http://bus.gov.ru/pub/agency/69728/tasks/1037634</t>
  </si>
  <si>
    <t>выбытие воспитанников</t>
  </si>
  <si>
    <t>2320050830</t>
  </si>
  <si>
    <t>http://bus.gov.ru/pub/agency/6014/tasks/791335</t>
  </si>
  <si>
    <t>выбыли</t>
  </si>
  <si>
    <t>2320095929</t>
  </si>
  <si>
    <t>http://bus.gov.ru/pub/agency/45145/tasks/792695</t>
  </si>
  <si>
    <t>приказ о комплектовании, приказ о зачислении воспитанников, списки групп</t>
  </si>
  <si>
    <t>2320066942</t>
  </si>
  <si>
    <t>http://bus.gov.ru/pub/agency/12465/tasks/792704</t>
  </si>
  <si>
    <t>коплектование групп</t>
  </si>
  <si>
    <t>2319023013</t>
  </si>
  <si>
    <t>http://bus.gov.ru/pub/agency/80106/tasks/780589</t>
  </si>
  <si>
    <t>2320070804</t>
  </si>
  <si>
    <t>http://bus.gov.ru/pub/agency/9094/tasks/787154</t>
  </si>
  <si>
    <t>прибыли 6 воспитанников</t>
  </si>
  <si>
    <t>2320054721</t>
  </si>
  <si>
    <t>http://bus.gov.ru/pub/agency/59028/tasks/1042678</t>
  </si>
  <si>
    <t>зачисление детей</t>
  </si>
  <si>
    <t>2319025500</t>
  </si>
  <si>
    <t>http://bus.gov.ru/pub/agency/66911/tasks/1020778</t>
  </si>
  <si>
    <t>прибыли</t>
  </si>
  <si>
    <t>2319028974</t>
  </si>
  <si>
    <t>http://bus.gov.ru/pub/agency/76035/tasks/785082</t>
  </si>
  <si>
    <t>2320061119</t>
  </si>
  <si>
    <t>http://bus.gov.ru/pub/agency/104481/tasks/1205598</t>
  </si>
  <si>
    <t>выбытие детей</t>
  </si>
  <si>
    <t>2320073964</t>
  </si>
  <si>
    <t>http://bus.gov.ru/pub/agency/44002/tasks/1038252</t>
  </si>
  <si>
    <t>2317034080</t>
  </si>
  <si>
    <t>http://bus.gov.ru/pub/agency/64947/tasks/670542</t>
  </si>
  <si>
    <t>комплектование ДОУ</t>
  </si>
  <si>
    <t>2320074051</t>
  </si>
  <si>
    <t>http://bus.gov.ru/pub/agency/56499/tasks/1042731</t>
  </si>
  <si>
    <t>приказ о комплектовании</t>
  </si>
  <si>
    <t>2317034468</t>
  </si>
  <si>
    <t>http://bus.gov.ru/pub/agency/79376/tasks/670790</t>
  </si>
  <si>
    <t>доукомплектование групп</t>
  </si>
  <si>
    <t>2317061616</t>
  </si>
  <si>
    <t>http://bus.gov.ru/pub/agency/188812/tasks/1029694</t>
  </si>
  <si>
    <t>2317063892</t>
  </si>
  <si>
    <t>http://bus.gov.ru/pub/agency/260932/tasks/1029812</t>
  </si>
  <si>
    <t>копмплектование, согласно путевок УОН</t>
  </si>
  <si>
    <t>2317033707</t>
  </si>
  <si>
    <t>http://bus.gov.ru/pub/agency/108107/tasks/1030081</t>
  </si>
  <si>
    <t>2317034108</t>
  </si>
  <si>
    <t>http://bus.gov.ru/pub/agency/15838/tasks/1030110</t>
  </si>
  <si>
    <t>2317046167</t>
  </si>
  <si>
    <t>http://bus.gov.ru/pub/agency/70505/tasks/1030119</t>
  </si>
  <si>
    <t>комплектование МДОУ</t>
  </si>
  <si>
    <t>2317034059</t>
  </si>
  <si>
    <t>http://bus.gov.ru/pub/agency/80089/tasks/1030135</t>
  </si>
  <si>
    <t>2319029015</t>
  </si>
  <si>
    <t>http://bus.gov.ru/pub/agency/55792/tasks/1020788</t>
  </si>
  <si>
    <t>переведены</t>
  </si>
  <si>
    <t>2317034299</t>
  </si>
  <si>
    <t>http://bus.gov.ru/pub/agency/39363/tasks/1031342</t>
  </si>
  <si>
    <t>2318021447</t>
  </si>
  <si>
    <t>2319023510</t>
  </si>
  <si>
    <t>http://bus.gov.ru/pub/agency/52906/tasks/1020755</t>
  </si>
  <si>
    <t>2320070321</t>
  </si>
  <si>
    <t>http://bus.gov.ru/pub/agency/47249/tasks/1038453</t>
  </si>
  <si>
    <t>приказы об отчислении</t>
  </si>
  <si>
    <t>2318027061</t>
  </si>
  <si>
    <t>http://bus.gov.ru/pub/agency/6391/tasks/1023209</t>
  </si>
  <si>
    <t>2318021630</t>
  </si>
  <si>
    <t>2318027086</t>
  </si>
  <si>
    <t>http://bus.gov.ru/pub/agency/49933/tasks/672585</t>
  </si>
  <si>
    <t>приказ о комплектовании, приказ о зачислении</t>
  </si>
  <si>
    <t>2320074044</t>
  </si>
  <si>
    <t>http://bus.gov.ru/pub/agency/35350/tasks/1039973</t>
  </si>
  <si>
    <t>прибыли в детский сад</t>
  </si>
  <si>
    <t>2320060073</t>
  </si>
  <si>
    <t>http://bus.gov.ru/pub/agency/81021/tasks/1203510</t>
  </si>
  <si>
    <t>путевки</t>
  </si>
  <si>
    <t>2320070508</t>
  </si>
  <si>
    <t>http://bus.gov.ru/pub/agency/52818/tasks/1203685</t>
  </si>
  <si>
    <t>2320070265</t>
  </si>
  <si>
    <t>http://bus.gov.ru/pub/agency/77239/tasks/1042198</t>
  </si>
  <si>
    <t>2320097130</t>
  </si>
  <si>
    <t>http://bus.gov.ru/pub/agency/35014/tasks/1041679</t>
  </si>
  <si>
    <t>путевки УОН</t>
  </si>
  <si>
    <t>2319026215</t>
  </si>
  <si>
    <t>http://bus.gov.ru/pub/agency/30945/tasks/1020758</t>
  </si>
  <si>
    <t>зачисление по путевкам УОН</t>
  </si>
  <si>
    <t>2318021704</t>
  </si>
  <si>
    <t>http://bus.gov.ru/pub/agency/53183/tasks/1029702</t>
  </si>
  <si>
    <t>приказы о отчислении воспитанников</t>
  </si>
  <si>
    <t>2320060080</t>
  </si>
  <si>
    <t>http://bus.gov.ru/pub/agency/32816/tasks/1042445</t>
  </si>
  <si>
    <t>2320073957</t>
  </si>
  <si>
    <t>http://bus.gov.ru/pub/agency/73812/tasks/1202818</t>
  </si>
  <si>
    <t>2318034750</t>
  </si>
  <si>
    <t>http://bus.gov.ru/pub/agency/57110/tasks/1029916</t>
  </si>
  <si>
    <t>2317034154</t>
  </si>
  <si>
    <t>Комплектование согласно путевкам УОН</t>
  </si>
  <si>
    <t>http://bus.gov.ru/pub/agency/5229/tasks/1031390</t>
  </si>
  <si>
    <t>2317034316</t>
  </si>
  <si>
    <t>http://bus.gov.ru/pub/agency/75053/tasks/669719</t>
  </si>
  <si>
    <t>комплектование</t>
  </si>
  <si>
    <t>2318027167</t>
  </si>
  <si>
    <t>2318021648</t>
  </si>
  <si>
    <t>2318021454</t>
  </si>
  <si>
    <t>2320074020</t>
  </si>
  <si>
    <t>http://bus.gov.ru/pub/agency/38728/tasks/1042385</t>
  </si>
  <si>
    <t>зачисление воспитанников</t>
  </si>
  <si>
    <t>2317033947</t>
  </si>
  <si>
    <t>открытие пристройкина 4 группы</t>
  </si>
  <si>
    <t>http://bus.gov.ru/pub/agency/19172/tasks/1031512</t>
  </si>
  <si>
    <t>2317034348</t>
  </si>
  <si>
    <t>http://bus.gov.ru/pub/agency/33732/tasks/1031694</t>
  </si>
  <si>
    <t>2320086579</t>
  </si>
  <si>
    <t>http://bus.gov.ru/pub/agency/52965/tasks/1040536</t>
  </si>
  <si>
    <t>прибыли с путевками УОН</t>
  </si>
  <si>
    <t>2318021398</t>
  </si>
  <si>
    <t>2317033513</t>
  </si>
  <si>
    <t>http://bus.gov.ru/pub/agency/127862/tasks/1031746</t>
  </si>
  <si>
    <t>Комплектование ДОУ</t>
  </si>
  <si>
    <t>2317034122</t>
  </si>
  <si>
    <t>http://bus.gov.ru/pub/agency/37491/tasks/1031843</t>
  </si>
  <si>
    <t>2317024452</t>
  </si>
  <si>
    <t>http://bus.gov.ru/pub/agency/78921/tasks/1031945</t>
  </si>
  <si>
    <t>2317033168</t>
  </si>
  <si>
    <t>http://bus.gov.ru/pub/agency/5299/tasks/1032004</t>
  </si>
  <si>
    <t>2318020034</t>
  </si>
  <si>
    <t>2320037821</t>
  </si>
  <si>
    <t>http://bus.gov.ru/pub/agency/29202/tasks/1203232</t>
  </si>
  <si>
    <t>прибыли новые дети</t>
  </si>
  <si>
    <t>2317033792</t>
  </si>
  <si>
    <t>http://bus.gov.ru/pub/agency/42548/tasks/1032040</t>
  </si>
  <si>
    <t>комплектование групп на 2014-2015 год</t>
  </si>
  <si>
    <t>2318021694</t>
  </si>
  <si>
    <t>http://bus.gov.ru/pub/agency/27245/tasks/1036575</t>
  </si>
  <si>
    <t>приказы на отчисление, комплектование</t>
  </si>
  <si>
    <t>2317034115</t>
  </si>
  <si>
    <t>http://bus.gov.ru/pub/agency/9983/tasks/1032089</t>
  </si>
  <si>
    <t>2318021616</t>
  </si>
  <si>
    <t>http://bus.gov.ru/pub/agency/22380/tasks/1036669</t>
  </si>
  <si>
    <t>2318021415</t>
  </si>
  <si>
    <t>2318021609</t>
  </si>
  <si>
    <t>http://bus.gov.ru/pub/agency/18192/tasks/1000932</t>
  </si>
  <si>
    <t>выбытие по заявлению родителей</t>
  </si>
  <si>
    <t>2320051382</t>
  </si>
  <si>
    <t>http://bus.gov.ru/pub/agency/59547/tasks/1042603</t>
  </si>
  <si>
    <t>2320098976</t>
  </si>
  <si>
    <t>http://bus.gov.ru/pub/agency/79556/tasks</t>
  </si>
  <si>
    <t>2320050413</t>
  </si>
  <si>
    <t>приказы о зачислении и отчислении воспитанников</t>
  </si>
  <si>
    <t>http://bus.gov.ru/pub/agency/64921/tasks/1041891</t>
  </si>
  <si>
    <t>2319023567</t>
  </si>
  <si>
    <t>http://bus.gov.ru/pub/agency/60311/tasks/1024866</t>
  </si>
  <si>
    <t>2320118453</t>
  </si>
  <si>
    <t>http://bus.gov.ru/pub/agency/27727/tasks/1203381</t>
  </si>
  <si>
    <t>выданы путевки УОН</t>
  </si>
  <si>
    <t>2319028533</t>
  </si>
  <si>
    <t>http://bus.gov.ru/pub/agency/73330/tasks/1020782</t>
  </si>
  <si>
    <t>2317018931</t>
  </si>
  <si>
    <t>http://bus.gov.ru/pub/agency/75978/tasks/1032129</t>
  </si>
  <si>
    <t>комплектование ДОУ на основание путевок УОН</t>
  </si>
  <si>
    <t>2320112620</t>
  </si>
  <si>
    <t>http://bus.gov.ru/pub/agency/20353/tasks/1159535</t>
  </si>
  <si>
    <t>количество обучающихся</t>
  </si>
  <si>
    <t>2320101989</t>
  </si>
  <si>
    <t>2320105334</t>
  </si>
  <si>
    <t>2318020429</t>
  </si>
  <si>
    <t>2319029456</t>
  </si>
  <si>
    <t>2318022137</t>
  </si>
  <si>
    <t>2317029612</t>
  </si>
  <si>
    <t>2318021528</t>
  </si>
  <si>
    <t>2319026624</t>
  </si>
  <si>
    <t>2318026364</t>
  </si>
  <si>
    <t>2320036419</t>
  </si>
  <si>
    <t>2320037638</t>
  </si>
  <si>
    <t>2320052322</t>
  </si>
  <si>
    <t>2320055468</t>
  </si>
  <si>
    <t>2320057560</t>
  </si>
  <si>
    <t>2320070900</t>
  </si>
  <si>
    <t>муниципальное задание не доводилось</t>
  </si>
  <si>
    <t>2320077983</t>
  </si>
  <si>
    <t>2317022078</t>
  </si>
  <si>
    <t>2320093760</t>
  </si>
  <si>
    <t>2320073900</t>
  </si>
  <si>
    <t>2320070177</t>
  </si>
  <si>
    <t>2319025660</t>
  </si>
  <si>
    <t>2320098366</t>
  </si>
  <si>
    <t>2319026173</t>
  </si>
  <si>
    <t>2320069968</t>
  </si>
  <si>
    <t>2320037518</t>
  </si>
  <si>
    <t>2320050558</t>
  </si>
  <si>
    <t>2319028131</t>
  </si>
  <si>
    <t>2320050195</t>
  </si>
  <si>
    <t>2319027970</t>
  </si>
  <si>
    <t>2320067061</t>
  </si>
  <si>
    <t>2320047724</t>
  </si>
  <si>
    <t>2320099666</t>
  </si>
  <si>
    <t>2320070360</t>
  </si>
  <si>
    <t>2319025638</t>
  </si>
  <si>
    <t>2319026060</t>
  </si>
  <si>
    <t>2320052668</t>
  </si>
  <si>
    <t>2319022404</t>
  </si>
  <si>
    <t>2320058388</t>
  </si>
  <si>
    <t>2320073971</t>
  </si>
  <si>
    <t>2317034436</t>
  </si>
  <si>
    <t>2317034620</t>
  </si>
  <si>
    <t>2317034034</t>
  </si>
  <si>
    <t>2317034330</t>
  </si>
  <si>
    <t>2317027132</t>
  </si>
  <si>
    <t>2317033898</t>
  </si>
  <si>
    <t>2317033922</t>
  </si>
  <si>
    <t>2317034186</t>
  </si>
  <si>
    <t>2319028942</t>
  </si>
  <si>
    <t>2317033552</t>
  </si>
  <si>
    <t>2317033591</t>
  </si>
  <si>
    <t>2319027201</t>
  </si>
  <si>
    <t>2317034274</t>
  </si>
  <si>
    <t>2319023630</t>
  </si>
  <si>
    <t>2317025872</t>
  </si>
  <si>
    <t>2317034490</t>
  </si>
  <si>
    <t>2317033908</t>
  </si>
  <si>
    <t>2317033915</t>
  </si>
  <si>
    <t>http://bus.gov.ru/pub/agency/13835/tasks/952742</t>
  </si>
  <si>
    <t>2318021461</t>
  </si>
  <si>
    <t>http://bus.gov.ru/pub/agency/19520/tasks/1010442</t>
  </si>
  <si>
    <t>2318021503</t>
  </si>
  <si>
    <t>2318021623</t>
  </si>
  <si>
    <t>2318021341</t>
  </si>
  <si>
    <t>2318021581</t>
  </si>
  <si>
    <t>2318021380</t>
  </si>
  <si>
    <t>2318021574</t>
  </si>
  <si>
    <t>2318021359</t>
  </si>
  <si>
    <t>2318021567</t>
  </si>
  <si>
    <t>http://bus.gov.ru/pub/agency/48747/tasks/1208873</t>
  </si>
  <si>
    <t>2318021655</t>
  </si>
  <si>
    <t>2318021550</t>
  </si>
  <si>
    <t>2318021334</t>
  </si>
  <si>
    <t>2318021599</t>
  </si>
  <si>
    <t>2318021687</t>
  </si>
  <si>
    <t>2318021662</t>
  </si>
  <si>
    <t>2318021542</t>
  </si>
  <si>
    <t>2318021479</t>
  </si>
  <si>
    <t>2318021535</t>
  </si>
  <si>
    <t>2318021366</t>
  </si>
  <si>
    <t>2318021430</t>
  </si>
  <si>
    <t>2318021422</t>
  </si>
  <si>
    <t>2318027110</t>
  </si>
  <si>
    <t>2318021373</t>
  </si>
  <si>
    <t>2318027093</t>
  </si>
  <si>
    <t>2317061278</t>
  </si>
  <si>
    <t>2317030985</t>
  </si>
  <si>
    <t>2320150538</t>
  </si>
  <si>
    <t>http://bus.gov.ru/pub/agency/76368/tasks/1080425</t>
  </si>
  <si>
    <t>2320150520</t>
  </si>
  <si>
    <t>2318034365</t>
  </si>
  <si>
    <t>2319040555</t>
  </si>
  <si>
    <t>2317047308</t>
  </si>
  <si>
    <t>2320075721</t>
  </si>
  <si>
    <t>2320106271</t>
  </si>
  <si>
    <t>2320112885</t>
  </si>
  <si>
    <t>2320176800</t>
  </si>
  <si>
    <t>Открытие групп по плаванью в связи с приходом нового тренера</t>
  </si>
  <si>
    <t>2317034450</t>
  </si>
  <si>
    <t>отчисление учащихся</t>
  </si>
  <si>
    <t>Перевод в другие группы, отчисление учащихся</t>
  </si>
  <si>
    <t>В соответствии с комплектованием на 2014 - 2015 учебный год открыты новые группы</t>
  </si>
  <si>
    <t>Обновление составе воспитанников в начале учебного года</t>
  </si>
  <si>
    <t>Переезд в другой город, отсутствие документов, необходимых для зачисления</t>
  </si>
  <si>
    <t>Создание новых объединений в связи с приемом на работу педагогов. Дополнительный прием воспитанников на вакантные места в уже существующие объединения.</t>
  </si>
  <si>
    <t>убытие учащихся</t>
  </si>
  <si>
    <t>Бухгалтерский учёт</t>
  </si>
  <si>
    <t>учреждений</t>
  </si>
  <si>
    <t>2320015708</t>
  </si>
  <si>
    <t>Потребность в новых программах, заявления родителей</t>
  </si>
  <si>
    <t>прибытие из армии</t>
  </si>
  <si>
    <t>движение учащихся</t>
  </si>
  <si>
    <t>В связи с выбытием большого количества обучающихся</t>
  </si>
  <si>
    <t>2317033746</t>
  </si>
  <si>
    <t>Движение учащихся в течение учебного года</t>
  </si>
  <si>
    <t>выбытие учащихся</t>
  </si>
  <si>
    <t>Изменение численности учащихся, за счет вновь прибывших/выбывших.</t>
  </si>
  <si>
    <t>жвижение учащихся</t>
  </si>
  <si>
    <t>Прибытие учащихся из других ОУ</t>
  </si>
  <si>
    <t>Заселение микрорайона</t>
  </si>
  <si>
    <r>
      <t xml:space="preserve">закрытие с 01.09.2014 2-х общеразвивающих групп, открытие с 01.09.2014 2-х коррекционных групп ОНР и ЗПР </t>
    </r>
    <r>
      <rPr>
        <sz val="11"/>
        <rFont val="Calibri"/>
        <family val="2"/>
        <charset val="204"/>
        <scheme val="minor"/>
      </rPr>
      <t>с меньшей заполняемостью</t>
    </r>
  </si>
  <si>
    <t>капитальный ремонт</t>
  </si>
  <si>
    <t>движение учажихся</t>
  </si>
  <si>
    <t>Прибытие учащихся из Украины</t>
  </si>
  <si>
    <t>Выбытие учащихся за пределы города или в другие школы по месту жительства</t>
  </si>
  <si>
    <t>Движение учащихся</t>
  </si>
  <si>
    <t>Уменьшение учащихся за счёт перехода из одного учреждения в другое, миграции населения</t>
  </si>
  <si>
    <t>Отчисление учащихся, переход в другие школы, зачисление учащихся</t>
  </si>
  <si>
    <t>Прибытие учащихся</t>
  </si>
  <si>
    <t>Уменьшение учащихся за счёт перехода из одного учреждения в другое</t>
  </si>
  <si>
    <t>Приказ о комплектовании классов</t>
  </si>
  <si>
    <t>зачисление обучающихся</t>
  </si>
  <si>
    <t>Муниципальное образовательное бюджетное учреждение дополнительного образования для детей "Ориентир" г. Сочи</t>
  </si>
  <si>
    <t>внедрение информационно-коммуникационных технологий и информационно-техническое сопровождение учреждений муниципальной системы образования</t>
  </si>
  <si>
    <t>Количество, обслуживаемых  учреждений муниципальной системы образования</t>
  </si>
  <si>
    <t xml:space="preserve">организация сдачи единого государственного экзамена, для отдельных категорий граждан </t>
  </si>
  <si>
    <t xml:space="preserve">Количество, обслуженных образовательных учреждений </t>
  </si>
  <si>
    <t xml:space="preserve">Количество, обслуженных граждан </t>
  </si>
  <si>
    <t>количество человек</t>
  </si>
  <si>
    <t>организация проведения государственной аккредитации муниципальных общеобразовательных учреждений</t>
  </si>
  <si>
    <t>организация проведения аттестации педагогических работников муниципальных образовательных учреждений</t>
  </si>
  <si>
    <t>проведение государственной аккредитации муниципальных общеобразовательных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</si>
  <si>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муниципальных учреждений образования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</si>
  <si>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муниципальных учреждений образования</t>
  </si>
  <si>
    <t xml:space="preserve">Обеспечение организационно-методическим сопровождением деятельности муниципальной системы образования </t>
  </si>
  <si>
    <t xml:space="preserve">организационно-методическое сопровождение деятельности по организации питания в муниципальных образовательных учреждениях города </t>
  </si>
  <si>
    <t xml:space="preserve">Количество, обслуживаемых  образовательных учреждений </t>
  </si>
  <si>
    <t>отклонения отсутствуют</t>
  </si>
  <si>
    <t>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</si>
  <si>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итого по услуге: 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</si>
  <si>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Муниципальное образовательное бюджетное учреждение дополнительного образования детей детско - юношеская спортивная школа №9 г.Сочи</t>
  </si>
  <si>
    <t>2320211170</t>
  </si>
  <si>
    <t xml:space="preserve">обеспечение организации и осуществление бухгалтерского учёта муниципальных образовательных учреждений города Сочи </t>
  </si>
  <si>
    <t xml:space="preserve">Итого по услуге: обеспечение организации и осуществление бухгалтерского учёта муниципальных образовательных учреждений города Сочи </t>
  </si>
  <si>
    <t>проведение аттестации педагогических работников муниципальных образовательных учреждений</t>
  </si>
  <si>
    <t>в декабре 2014 года добавились новые учащиеся</t>
  </si>
  <si>
    <t>сдача и заселение новых домов району школы</t>
  </si>
  <si>
    <t>приказы о зачислении и отчислении учащихся, классные журналы</t>
  </si>
  <si>
    <t xml:space="preserve">(расчет среднего показателя) движение учащихся </t>
  </si>
  <si>
    <t>5 учащихся вернулись на ПМЖ в Украину, 5 учащихся поменяли микрорайон проживания</t>
  </si>
  <si>
    <t xml:space="preserve">выбытие обучающихся из гимназии в связи с сменой места жительства </t>
  </si>
  <si>
    <t>выбытие детей из других регионов</t>
  </si>
  <si>
    <t>отчисление обучающихся</t>
  </si>
  <si>
    <t>распоряжение № 381-р от 02.09.2014 Главы администрации г. Сочи "О реорганизации МОБУ СОШ №49 путем присоединения к нему МОБУ В(с)ОШ №7</t>
  </si>
  <si>
    <t>миграция населения</t>
  </si>
  <si>
    <t>заселение новых жилых зданий, приезд беженцев из Украины</t>
  </si>
  <si>
    <t>движение учащихся (миграция семей)</t>
  </si>
  <si>
    <t>Миграционные процессы</t>
  </si>
  <si>
    <t>интенсивное заселение микрорайона</t>
  </si>
  <si>
    <t>в связи с новым комплектованием на 01.01.2015 увеличилось количество учащихся</t>
  </si>
  <si>
    <t>приказ об отчислении</t>
  </si>
  <si>
    <t>уменьшение численности учащихся</t>
  </si>
  <si>
    <t>увеличение количества обучающихся в классах</t>
  </si>
  <si>
    <t>движение учащихся, комплектование первых классов, прибытие детей из украины</t>
  </si>
  <si>
    <t>перевод в другое ОУ, прием учащихся</t>
  </si>
  <si>
    <t>за счет выбытия учащихся</t>
  </si>
  <si>
    <t xml:space="preserve">движение учащихся в связи со сменой места жительства. </t>
  </si>
  <si>
    <t>организация предоставления общедоступного и бесплатного дошкольного образования</t>
  </si>
  <si>
    <t>Итого по услуге: организация предоставления общедоступного и бесплатного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</si>
</sst>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0F0E8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3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0" xfId="0" applyBorder="1"/>
    <xf numFmtId="0" fontId="0" fillId="25" borderId="10" xfId="0" applyFill="1" applyBorder="1" applyAlignment="1">
      <alignment vertical="center" wrapText="1"/>
    </xf>
    <xf numFmtId="0" fontId="0" fillId="25" borderId="0" xfId="0" applyFill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1" fillId="0" borderId="0" xfId="0" applyFont="1"/>
    <xf numFmtId="0" fontId="31" fillId="25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horizontal="center" vertical="center" wrapText="1"/>
    </xf>
    <xf numFmtId="0" fontId="0" fillId="26" borderId="0" xfId="0" applyFill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" fillId="26" borderId="10" xfId="9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/>
    </xf>
    <xf numFmtId="49" fontId="2" fillId="26" borderId="10" xfId="9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0" fontId="26" fillId="0" borderId="10" xfId="106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165" fontId="0" fillId="0" borderId="10" xfId="0" applyNumberFormat="1" applyBorder="1" applyAlignment="1">
      <alignment horizontal="center" vertical="center"/>
    </xf>
    <xf numFmtId="165" fontId="0" fillId="24" borderId="10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65" fontId="0" fillId="26" borderId="10" xfId="0" applyNumberFormat="1" applyFill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6" borderId="10" xfId="0" applyFill="1" applyBorder="1" applyAlignment="1">
      <alignment wrapText="1"/>
    </xf>
    <xf numFmtId="0" fontId="3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24" borderId="15" xfId="0" applyFill="1" applyBorder="1" applyAlignment="1">
      <alignment horizontal="center" vertical="center" wrapText="1"/>
    </xf>
    <xf numFmtId="0" fontId="0" fillId="26" borderId="10" xfId="0" applyFont="1" applyFill="1" applyBorder="1" applyAlignment="1">
      <alignment horizontal="center" vertical="center" wrapText="1"/>
    </xf>
    <xf numFmtId="0" fontId="0" fillId="26" borderId="0" xfId="0" applyFont="1" applyFill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0" fontId="0" fillId="25" borderId="15" xfId="0" applyFill="1" applyBorder="1" applyAlignment="1">
      <alignment vertical="center" wrapText="1"/>
    </xf>
    <xf numFmtId="0" fontId="0" fillId="26" borderId="15" xfId="0" applyFill="1" applyBorder="1" applyAlignment="1">
      <alignment horizontal="center" vertical="center" wrapText="1"/>
    </xf>
    <xf numFmtId="0" fontId="26" fillId="0" borderId="15" xfId="106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8" fillId="24" borderId="20" xfId="0" applyFont="1" applyFill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left" vertical="center" wrapText="1"/>
    </xf>
    <xf numFmtId="0" fontId="28" fillId="24" borderId="22" xfId="0" applyFont="1" applyFill="1" applyBorder="1" applyAlignment="1">
      <alignment horizontal="left" vertical="center" wrapText="1"/>
    </xf>
    <xf numFmtId="0" fontId="28" fillId="24" borderId="23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left" vertical="center" wrapText="1"/>
    </xf>
    <xf numFmtId="0" fontId="28" fillId="24" borderId="24" xfId="0" applyFont="1" applyFill="1" applyBorder="1" applyAlignment="1">
      <alignment horizontal="left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165" fontId="1" fillId="24" borderId="11" xfId="0" applyNumberFormat="1" applyFont="1" applyFill="1" applyBorder="1" applyAlignment="1">
      <alignment horizontal="center" vertical="center"/>
    </xf>
    <xf numFmtId="165" fontId="1" fillId="24" borderId="15" xfId="0" applyNumberFormat="1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0" fontId="11" fillId="24" borderId="12" xfId="90" applyFont="1" applyFill="1" applyBorder="1" applyAlignment="1">
      <alignment horizontal="left" vertical="center" wrapText="1"/>
    </xf>
    <xf numFmtId="0" fontId="11" fillId="24" borderId="13" xfId="90" applyFont="1" applyFill="1" applyBorder="1" applyAlignment="1">
      <alignment horizontal="left" vertical="center" wrapText="1"/>
    </xf>
    <xf numFmtId="0" fontId="11" fillId="24" borderId="14" xfId="90" applyFont="1" applyFill="1" applyBorder="1" applyAlignment="1">
      <alignment horizontal="left" vertical="center" wrapText="1"/>
    </xf>
    <xf numFmtId="0" fontId="2" fillId="0" borderId="11" xfId="90" applyFont="1" applyFill="1" applyBorder="1" applyAlignment="1">
      <alignment horizontal="center" vertical="center" wrapText="1"/>
    </xf>
    <xf numFmtId="0" fontId="2" fillId="0" borderId="16" xfId="9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0" borderId="11" xfId="90" applyNumberFormat="1" applyFont="1" applyFill="1" applyBorder="1" applyAlignment="1">
      <alignment horizontal="center" vertical="center"/>
    </xf>
    <xf numFmtId="49" fontId="2" fillId="0" borderId="16" xfId="9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0" fillId="0" borderId="16" xfId="0" applyBorder="1" applyAlignment="1"/>
    <xf numFmtId="0" fontId="0" fillId="0" borderId="15" xfId="0" applyBorder="1" applyAlignment="1"/>
    <xf numFmtId="0" fontId="0" fillId="0" borderId="11" xfId="0" applyBorder="1" applyAlignment="1">
      <alignment horizontal="center" vertical="center" wrapText="1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1" fillId="24" borderId="14" xfId="0" applyFont="1" applyFill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5" xfId="0" applyBorder="1"/>
  </cellXfs>
  <cellStyles count="10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Гиперссылка" xfId="106" builtinId="8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0" xfId="71"/>
    <cellStyle name="Обычный 100 2" xfId="72"/>
    <cellStyle name="Обычный 102" xfId="73"/>
    <cellStyle name="Обычный 103" xfId="74"/>
    <cellStyle name="Обычный 104" xfId="75"/>
    <cellStyle name="Обычный 104 2" xfId="76"/>
    <cellStyle name="Обычный 2" xfId="77"/>
    <cellStyle name="Обычный 2 2" xfId="78"/>
    <cellStyle name="Обычный 2 3" xfId="79"/>
    <cellStyle name="Обычный 2 4" xfId="80"/>
    <cellStyle name="Обычный 2 5" xfId="81"/>
    <cellStyle name="Обычный 2 6" xfId="82"/>
    <cellStyle name="Обычный 3" xfId="83"/>
    <cellStyle name="Обычный 3 2" xfId="84"/>
    <cellStyle name="Обычный 3 2 2" xfId="85"/>
    <cellStyle name="Обычный 4" xfId="86"/>
    <cellStyle name="Обычный 5" xfId="87"/>
    <cellStyle name="Обычный 6" xfId="88"/>
    <cellStyle name="Обычный 7" xfId="89"/>
    <cellStyle name="Обычный_по ИНН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Примечание 4" xfId="97"/>
    <cellStyle name="Связанная ячейка 2" xfId="98"/>
    <cellStyle name="Связанная ячейка 3" xfId="99"/>
    <cellStyle name="Текст предупреждения 2" xfId="100"/>
    <cellStyle name="Текст предупреждения 3" xfId="101"/>
    <cellStyle name="Финансовый 2" xfId="102"/>
    <cellStyle name="Финансовый 3" xfId="103"/>
    <cellStyle name="Хороший 2" xfId="104"/>
    <cellStyle name="Хороший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us.gov.ru/pub/agency/19520/tasks/1010442" TargetMode="External"/><Relationship Id="rId2" Type="http://schemas.openxmlformats.org/officeDocument/2006/relationships/hyperlink" Target="http://bus.gov.ru/pub/agency/48747/tasks/1208873" TargetMode="External"/><Relationship Id="rId1" Type="http://schemas.openxmlformats.org/officeDocument/2006/relationships/hyperlink" Target="http://bus.gov.ru/pub/agency/26162/tasks/116200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us.gov.ru/pub/agency/66160/tasks/115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abSelected="1" view="pageBreakPreview" zoomScale="87" zoomScaleNormal="75" zoomScaleSheetLayoutView="87" workbookViewId="0">
      <pane ySplit="2" topLeftCell="A3" activePane="bottomLeft" state="frozen"/>
      <selection activeCell="G1" sqref="G1"/>
      <selection pane="bottomLeft" activeCell="C106" sqref="C106"/>
    </sheetView>
  </sheetViews>
  <sheetFormatPr defaultRowHeight="15" x14ac:dyDescent="0.25"/>
  <cols>
    <col min="1" max="1" width="5.42578125" style="13" customWidth="1"/>
    <col min="2" max="2" width="12.7109375" style="13" customWidth="1"/>
    <col min="3" max="3" width="41.140625" style="13" customWidth="1"/>
    <col min="4" max="4" width="32" customWidth="1"/>
    <col min="5" max="5" width="15" style="14" customWidth="1"/>
    <col min="6" max="7" width="13.28515625" style="13" customWidth="1"/>
    <col min="8" max="8" width="14.28515625" style="13" customWidth="1"/>
    <col min="9" max="9" width="12.7109375" style="13" customWidth="1"/>
    <col min="10" max="10" width="27.7109375" style="14" customWidth="1"/>
    <col min="11" max="11" width="6.140625" style="14" hidden="1" customWidth="1"/>
    <col min="12" max="12" width="9.140625" customWidth="1"/>
  </cols>
  <sheetData>
    <row r="1" spans="1:11" ht="51.75" customHeight="1" thickBot="1" x14ac:dyDescent="0.3">
      <c r="A1" s="127" t="s">
        <v>193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26" customHeight="1" thickBot="1" x14ac:dyDescent="0.3">
      <c r="A2" s="86" t="s">
        <v>176</v>
      </c>
      <c r="B2" s="87" t="s">
        <v>177</v>
      </c>
      <c r="C2" s="87" t="s">
        <v>178</v>
      </c>
      <c r="D2" s="87" t="s">
        <v>179</v>
      </c>
      <c r="E2" s="87" t="s">
        <v>180</v>
      </c>
      <c r="F2" s="87" t="s">
        <v>181</v>
      </c>
      <c r="G2" s="87" t="s">
        <v>195</v>
      </c>
      <c r="H2" s="87" t="s">
        <v>196</v>
      </c>
      <c r="I2" s="87" t="s">
        <v>182</v>
      </c>
      <c r="J2" s="87" t="s">
        <v>183</v>
      </c>
      <c r="K2" s="88" t="s">
        <v>194</v>
      </c>
    </row>
    <row r="3" spans="1:11" ht="150" x14ac:dyDescent="0.25">
      <c r="A3" s="78">
        <v>1</v>
      </c>
      <c r="B3" s="79" t="s">
        <v>191</v>
      </c>
      <c r="C3" s="80" t="s">
        <v>92</v>
      </c>
      <c r="D3" s="83" t="s">
        <v>571</v>
      </c>
      <c r="E3" s="77" t="s">
        <v>200</v>
      </c>
      <c r="F3" s="78" t="s">
        <v>185</v>
      </c>
      <c r="G3" s="78">
        <v>179</v>
      </c>
      <c r="H3" s="78">
        <v>171</v>
      </c>
      <c r="I3" s="82">
        <f>H3/G3*100</f>
        <v>95.530726256983243</v>
      </c>
      <c r="J3" s="84" t="s">
        <v>203</v>
      </c>
      <c r="K3" s="85" t="s">
        <v>202</v>
      </c>
    </row>
    <row r="4" spans="1:11" ht="57.75" customHeight="1" x14ac:dyDescent="0.25">
      <c r="A4" s="7">
        <v>2</v>
      </c>
      <c r="B4" s="18" t="s">
        <v>204</v>
      </c>
      <c r="C4" s="19" t="s">
        <v>134</v>
      </c>
      <c r="D4" s="2" t="s">
        <v>571</v>
      </c>
      <c r="E4" s="31" t="s">
        <v>200</v>
      </c>
      <c r="F4" s="7" t="s">
        <v>185</v>
      </c>
      <c r="G4" s="7">
        <v>138</v>
      </c>
      <c r="H4" s="7">
        <v>138</v>
      </c>
      <c r="I4" s="61">
        <f>H4/G4*100</f>
        <v>100</v>
      </c>
      <c r="J4" s="25" t="s">
        <v>541</v>
      </c>
      <c r="K4" s="81" t="s">
        <v>205</v>
      </c>
    </row>
    <row r="5" spans="1:11" ht="150" x14ac:dyDescent="0.25">
      <c r="A5" s="7">
        <v>3</v>
      </c>
      <c r="B5" s="18" t="s">
        <v>206</v>
      </c>
      <c r="C5" s="19" t="s">
        <v>123</v>
      </c>
      <c r="D5" s="2" t="s">
        <v>571</v>
      </c>
      <c r="E5" s="31" t="s">
        <v>200</v>
      </c>
      <c r="F5" s="7" t="s">
        <v>185</v>
      </c>
      <c r="G5" s="7">
        <v>179</v>
      </c>
      <c r="H5" s="7">
        <v>190</v>
      </c>
      <c r="I5" s="61">
        <f t="shared" ref="I5:I67" si="0">H5/G5*100</f>
        <v>106.14525139664805</v>
      </c>
      <c r="J5" s="25" t="s">
        <v>208</v>
      </c>
      <c r="K5" s="32" t="s">
        <v>207</v>
      </c>
    </row>
    <row r="6" spans="1:11" ht="45" customHeight="1" x14ac:dyDescent="0.25">
      <c r="A6" s="7">
        <v>4</v>
      </c>
      <c r="B6" s="18" t="s">
        <v>197</v>
      </c>
      <c r="C6" s="19" t="s">
        <v>103</v>
      </c>
      <c r="D6" s="2" t="s">
        <v>571</v>
      </c>
      <c r="E6" s="31" t="s">
        <v>200</v>
      </c>
      <c r="F6" s="7" t="s">
        <v>185</v>
      </c>
      <c r="G6" s="7">
        <v>192</v>
      </c>
      <c r="H6" s="7">
        <v>202</v>
      </c>
      <c r="I6" s="61">
        <f t="shared" si="0"/>
        <v>105.20833333333333</v>
      </c>
      <c r="J6" s="25" t="s">
        <v>198</v>
      </c>
      <c r="K6" s="16" t="s">
        <v>199</v>
      </c>
    </row>
    <row r="7" spans="1:11" ht="150" x14ac:dyDescent="0.25">
      <c r="A7" s="7">
        <v>5</v>
      </c>
      <c r="B7" s="18" t="s">
        <v>201</v>
      </c>
      <c r="C7" s="19" t="s">
        <v>98</v>
      </c>
      <c r="D7" s="2" t="s">
        <v>571</v>
      </c>
      <c r="E7" s="31" t="s">
        <v>200</v>
      </c>
      <c r="F7" s="7" t="s">
        <v>185</v>
      </c>
      <c r="G7" s="7">
        <v>371</v>
      </c>
      <c r="H7" s="7">
        <v>376</v>
      </c>
      <c r="I7" s="61">
        <f t="shared" si="0"/>
        <v>101.34770889487869</v>
      </c>
      <c r="J7" s="25" t="s">
        <v>209</v>
      </c>
      <c r="K7" s="16" t="s">
        <v>210</v>
      </c>
    </row>
    <row r="8" spans="1:11" ht="59.25" customHeight="1" x14ac:dyDescent="0.25">
      <c r="A8" s="7">
        <v>6</v>
      </c>
      <c r="B8" s="18" t="s">
        <v>211</v>
      </c>
      <c r="C8" s="19" t="s">
        <v>151</v>
      </c>
      <c r="D8" s="2" t="s">
        <v>571</v>
      </c>
      <c r="E8" s="32" t="s">
        <v>200</v>
      </c>
      <c r="F8" s="7" t="s">
        <v>185</v>
      </c>
      <c r="G8" s="7">
        <v>49</v>
      </c>
      <c r="H8" s="7">
        <v>52</v>
      </c>
      <c r="I8" s="61">
        <f t="shared" si="0"/>
        <v>106.12244897959184</v>
      </c>
      <c r="J8" s="76" t="s">
        <v>213</v>
      </c>
      <c r="K8" s="33" t="s">
        <v>212</v>
      </c>
    </row>
    <row r="9" spans="1:11" ht="150" x14ac:dyDescent="0.25">
      <c r="A9" s="7">
        <v>7</v>
      </c>
      <c r="B9" s="18" t="s">
        <v>214</v>
      </c>
      <c r="C9" s="19" t="s">
        <v>88</v>
      </c>
      <c r="D9" s="2" t="s">
        <v>571</v>
      </c>
      <c r="E9" s="32" t="s">
        <v>200</v>
      </c>
      <c r="F9" s="7" t="s">
        <v>185</v>
      </c>
      <c r="G9" s="7">
        <v>44</v>
      </c>
      <c r="H9" s="7">
        <v>49</v>
      </c>
      <c r="I9" s="61">
        <f t="shared" si="0"/>
        <v>111.36363636363636</v>
      </c>
      <c r="J9" s="25" t="s">
        <v>198</v>
      </c>
      <c r="K9" s="33" t="s">
        <v>215</v>
      </c>
    </row>
    <row r="10" spans="1:11" ht="150" x14ac:dyDescent="0.25">
      <c r="A10" s="7">
        <v>8</v>
      </c>
      <c r="B10" s="18" t="s">
        <v>216</v>
      </c>
      <c r="C10" s="19" t="s">
        <v>111</v>
      </c>
      <c r="D10" s="2" t="s">
        <v>571</v>
      </c>
      <c r="E10" s="32" t="s">
        <v>200</v>
      </c>
      <c r="F10" s="7" t="s">
        <v>185</v>
      </c>
      <c r="G10" s="7">
        <v>192</v>
      </c>
      <c r="H10" s="7">
        <v>191</v>
      </c>
      <c r="I10" s="61">
        <f t="shared" si="0"/>
        <v>99.479166666666657</v>
      </c>
      <c r="J10" s="25" t="s">
        <v>203</v>
      </c>
      <c r="K10" s="33" t="s">
        <v>217</v>
      </c>
    </row>
    <row r="11" spans="1:11" ht="150" x14ac:dyDescent="0.25">
      <c r="A11" s="7">
        <v>9</v>
      </c>
      <c r="B11" s="18" t="s">
        <v>218</v>
      </c>
      <c r="C11" s="19" t="s">
        <v>164</v>
      </c>
      <c r="D11" s="2" t="s">
        <v>571</v>
      </c>
      <c r="E11" s="32" t="s">
        <v>200</v>
      </c>
      <c r="F11" s="7" t="s">
        <v>185</v>
      </c>
      <c r="G11" s="7">
        <v>148</v>
      </c>
      <c r="H11" s="7">
        <v>140</v>
      </c>
      <c r="I11" s="61">
        <f t="shared" si="0"/>
        <v>94.594594594594597</v>
      </c>
      <c r="J11" s="25" t="s">
        <v>220</v>
      </c>
      <c r="K11" s="33" t="s">
        <v>219</v>
      </c>
    </row>
    <row r="12" spans="1:11" ht="150" x14ac:dyDescent="0.25">
      <c r="A12" s="7">
        <v>10</v>
      </c>
      <c r="B12" s="18" t="s">
        <v>221</v>
      </c>
      <c r="C12" s="19" t="s">
        <v>159</v>
      </c>
      <c r="D12" s="2" t="s">
        <v>571</v>
      </c>
      <c r="E12" s="32" t="s">
        <v>200</v>
      </c>
      <c r="F12" s="7" t="s">
        <v>185</v>
      </c>
      <c r="G12" s="7">
        <v>394</v>
      </c>
      <c r="H12" s="7">
        <v>394</v>
      </c>
      <c r="I12" s="61">
        <f t="shared" si="0"/>
        <v>100</v>
      </c>
      <c r="J12" s="75" t="s">
        <v>541</v>
      </c>
      <c r="K12" s="33" t="s">
        <v>222</v>
      </c>
    </row>
    <row r="13" spans="1:11" ht="150" x14ac:dyDescent="0.25">
      <c r="A13" s="7">
        <v>11</v>
      </c>
      <c r="B13" s="18" t="s">
        <v>223</v>
      </c>
      <c r="C13" s="19" t="s">
        <v>137</v>
      </c>
      <c r="D13" s="2" t="s">
        <v>571</v>
      </c>
      <c r="E13" s="32" t="s">
        <v>200</v>
      </c>
      <c r="F13" s="7" t="s">
        <v>185</v>
      </c>
      <c r="G13" s="7">
        <v>77</v>
      </c>
      <c r="H13" s="7">
        <v>77</v>
      </c>
      <c r="I13" s="61">
        <f t="shared" si="0"/>
        <v>100</v>
      </c>
      <c r="J13" s="25" t="s">
        <v>541</v>
      </c>
      <c r="K13" s="34" t="s">
        <v>224</v>
      </c>
    </row>
    <row r="14" spans="1:11" ht="150" x14ac:dyDescent="0.25">
      <c r="A14" s="7">
        <v>12</v>
      </c>
      <c r="B14" s="18" t="s">
        <v>225</v>
      </c>
      <c r="C14" s="19" t="s">
        <v>93</v>
      </c>
      <c r="D14" s="2" t="s">
        <v>571</v>
      </c>
      <c r="E14" s="32" t="s">
        <v>200</v>
      </c>
      <c r="F14" s="7" t="s">
        <v>185</v>
      </c>
      <c r="G14" s="7">
        <v>160</v>
      </c>
      <c r="H14" s="7">
        <v>162</v>
      </c>
      <c r="I14" s="61">
        <f t="shared" si="0"/>
        <v>101.25</v>
      </c>
      <c r="J14" s="25" t="s">
        <v>227</v>
      </c>
      <c r="K14" s="34" t="s">
        <v>226</v>
      </c>
    </row>
    <row r="15" spans="1:11" ht="150" x14ac:dyDescent="0.25">
      <c r="A15" s="7">
        <v>13</v>
      </c>
      <c r="B15" s="18" t="s">
        <v>228</v>
      </c>
      <c r="C15" s="19" t="s">
        <v>94</v>
      </c>
      <c r="D15" s="2" t="s">
        <v>571</v>
      </c>
      <c r="E15" s="32" t="s">
        <v>200</v>
      </c>
      <c r="F15" s="7" t="s">
        <v>185</v>
      </c>
      <c r="G15" s="7">
        <v>497</v>
      </c>
      <c r="H15" s="7">
        <v>502</v>
      </c>
      <c r="I15" s="61">
        <f t="shared" si="0"/>
        <v>101.00603621730382</v>
      </c>
      <c r="J15" s="25" t="s">
        <v>230</v>
      </c>
      <c r="K15" s="16" t="s">
        <v>229</v>
      </c>
    </row>
    <row r="16" spans="1:11" ht="150" x14ac:dyDescent="0.25">
      <c r="A16" s="7">
        <v>14</v>
      </c>
      <c r="B16" s="18" t="s">
        <v>231</v>
      </c>
      <c r="C16" s="19" t="s">
        <v>146</v>
      </c>
      <c r="D16" s="2" t="s">
        <v>571</v>
      </c>
      <c r="E16" s="32" t="s">
        <v>200</v>
      </c>
      <c r="F16" s="7" t="s">
        <v>185</v>
      </c>
      <c r="G16" s="7">
        <v>180</v>
      </c>
      <c r="H16" s="7">
        <v>172</v>
      </c>
      <c r="I16" s="61">
        <f t="shared" si="0"/>
        <v>95.555555555555557</v>
      </c>
      <c r="J16" s="25" t="s">
        <v>233</v>
      </c>
      <c r="K16" s="34" t="s">
        <v>232</v>
      </c>
    </row>
    <row r="17" spans="1:11" ht="150" x14ac:dyDescent="0.25">
      <c r="A17" s="7">
        <v>15</v>
      </c>
      <c r="B17" s="18" t="s">
        <v>234</v>
      </c>
      <c r="C17" s="19" t="s">
        <v>122</v>
      </c>
      <c r="D17" s="2" t="s">
        <v>571</v>
      </c>
      <c r="E17" s="32" t="s">
        <v>200</v>
      </c>
      <c r="F17" s="7" t="s">
        <v>185</v>
      </c>
      <c r="G17" s="7">
        <v>119</v>
      </c>
      <c r="H17" s="7">
        <v>117</v>
      </c>
      <c r="I17" s="61">
        <f t="shared" si="0"/>
        <v>98.319327731092429</v>
      </c>
      <c r="J17" s="25" t="s">
        <v>236</v>
      </c>
      <c r="K17" s="34" t="s">
        <v>235</v>
      </c>
    </row>
    <row r="18" spans="1:11" ht="150" x14ac:dyDescent="0.25">
      <c r="A18" s="7">
        <v>16</v>
      </c>
      <c r="B18" s="18" t="s">
        <v>237</v>
      </c>
      <c r="C18" s="19" t="s">
        <v>160</v>
      </c>
      <c r="D18" s="2" t="s">
        <v>571</v>
      </c>
      <c r="E18" s="32" t="s">
        <v>200</v>
      </c>
      <c r="F18" s="7" t="s">
        <v>185</v>
      </c>
      <c r="G18" s="7">
        <v>425</v>
      </c>
      <c r="H18" s="7">
        <v>428</v>
      </c>
      <c r="I18" s="61">
        <f t="shared" si="0"/>
        <v>100.70588235294117</v>
      </c>
      <c r="J18" s="25" t="s">
        <v>239</v>
      </c>
      <c r="K18" s="34" t="s">
        <v>238</v>
      </c>
    </row>
    <row r="19" spans="1:11" ht="150" x14ac:dyDescent="0.25">
      <c r="A19" s="7">
        <v>17</v>
      </c>
      <c r="B19" s="18" t="s">
        <v>240</v>
      </c>
      <c r="C19" s="19" t="s">
        <v>135</v>
      </c>
      <c r="D19" s="2" t="s">
        <v>571</v>
      </c>
      <c r="E19" s="32" t="s">
        <v>200</v>
      </c>
      <c r="F19" s="7" t="s">
        <v>185</v>
      </c>
      <c r="G19" s="7">
        <v>342</v>
      </c>
      <c r="H19" s="7">
        <v>338</v>
      </c>
      <c r="I19" s="61">
        <f t="shared" si="0"/>
        <v>98.830409356725141</v>
      </c>
      <c r="J19" s="25" t="s">
        <v>242</v>
      </c>
      <c r="K19" s="34" t="s">
        <v>241</v>
      </c>
    </row>
    <row r="20" spans="1:11" ht="150" x14ac:dyDescent="0.25">
      <c r="A20" s="7">
        <v>18</v>
      </c>
      <c r="B20" s="18" t="s">
        <v>243</v>
      </c>
      <c r="C20" s="19" t="s">
        <v>86</v>
      </c>
      <c r="D20" s="2" t="s">
        <v>571</v>
      </c>
      <c r="E20" s="32" t="s">
        <v>200</v>
      </c>
      <c r="F20" s="7" t="s">
        <v>185</v>
      </c>
      <c r="G20" s="7">
        <v>102</v>
      </c>
      <c r="H20" s="7">
        <v>102</v>
      </c>
      <c r="I20" s="61">
        <f t="shared" si="0"/>
        <v>100</v>
      </c>
      <c r="J20" s="25" t="s">
        <v>541</v>
      </c>
      <c r="K20" s="34" t="s">
        <v>244</v>
      </c>
    </row>
    <row r="21" spans="1:11" ht="150" x14ac:dyDescent="0.25">
      <c r="A21" s="7">
        <v>19</v>
      </c>
      <c r="B21" s="18" t="s">
        <v>245</v>
      </c>
      <c r="C21" s="19" t="s">
        <v>144</v>
      </c>
      <c r="D21" s="2" t="s">
        <v>571</v>
      </c>
      <c r="E21" s="32" t="s">
        <v>200</v>
      </c>
      <c r="F21" s="7" t="s">
        <v>185</v>
      </c>
      <c r="G21" s="7">
        <v>142</v>
      </c>
      <c r="H21" s="7">
        <v>148</v>
      </c>
      <c r="I21" s="61">
        <f t="shared" si="0"/>
        <v>104.22535211267605</v>
      </c>
      <c r="J21" s="25" t="s">
        <v>247</v>
      </c>
      <c r="K21" s="34" t="s">
        <v>246</v>
      </c>
    </row>
    <row r="22" spans="1:11" ht="150" x14ac:dyDescent="0.25">
      <c r="A22" s="7">
        <v>20</v>
      </c>
      <c r="B22" s="18" t="s">
        <v>248</v>
      </c>
      <c r="C22" s="19" t="s">
        <v>127</v>
      </c>
      <c r="D22" s="2" t="s">
        <v>571</v>
      </c>
      <c r="E22" s="32" t="s">
        <v>200</v>
      </c>
      <c r="F22" s="7" t="s">
        <v>185</v>
      </c>
      <c r="G22" s="7">
        <v>56</v>
      </c>
      <c r="H22" s="7">
        <v>58</v>
      </c>
      <c r="I22" s="61">
        <f t="shared" si="0"/>
        <v>103.57142857142858</v>
      </c>
      <c r="J22" s="25" t="s">
        <v>250</v>
      </c>
      <c r="K22" s="34" t="s">
        <v>249</v>
      </c>
    </row>
    <row r="23" spans="1:11" ht="150" x14ac:dyDescent="0.25">
      <c r="A23" s="7">
        <v>21</v>
      </c>
      <c r="B23" s="18" t="s">
        <v>251</v>
      </c>
      <c r="C23" s="19" t="s">
        <v>91</v>
      </c>
      <c r="D23" s="2" t="s">
        <v>571</v>
      </c>
      <c r="E23" s="32" t="s">
        <v>200</v>
      </c>
      <c r="F23" s="7" t="s">
        <v>185</v>
      </c>
      <c r="G23" s="7">
        <v>231</v>
      </c>
      <c r="H23" s="7">
        <v>239</v>
      </c>
      <c r="I23" s="61">
        <f t="shared" si="0"/>
        <v>103.46320346320346</v>
      </c>
      <c r="J23" s="25" t="s">
        <v>253</v>
      </c>
      <c r="K23" s="34" t="s">
        <v>252</v>
      </c>
    </row>
    <row r="24" spans="1:11" ht="150" x14ac:dyDescent="0.25">
      <c r="A24" s="7">
        <v>22</v>
      </c>
      <c r="B24" s="18" t="s">
        <v>254</v>
      </c>
      <c r="C24" s="19" t="s">
        <v>108</v>
      </c>
      <c r="D24" s="2" t="s">
        <v>571</v>
      </c>
      <c r="E24" s="32" t="s">
        <v>200</v>
      </c>
      <c r="F24" s="7" t="s">
        <v>185</v>
      </c>
      <c r="G24" s="7">
        <v>79</v>
      </c>
      <c r="H24" s="7">
        <v>81</v>
      </c>
      <c r="I24" s="61">
        <f t="shared" si="0"/>
        <v>102.53164556962024</v>
      </c>
      <c r="J24" s="25" t="s">
        <v>227</v>
      </c>
      <c r="K24" s="34" t="s">
        <v>255</v>
      </c>
    </row>
    <row r="25" spans="1:11" ht="150" x14ac:dyDescent="0.25">
      <c r="A25" s="7">
        <v>23</v>
      </c>
      <c r="B25" s="18" t="s">
        <v>256</v>
      </c>
      <c r="C25" s="19" t="s">
        <v>133</v>
      </c>
      <c r="D25" s="2" t="s">
        <v>571</v>
      </c>
      <c r="E25" s="32" t="s">
        <v>200</v>
      </c>
      <c r="F25" s="7" t="s">
        <v>185</v>
      </c>
      <c r="G25" s="7">
        <v>294</v>
      </c>
      <c r="H25" s="7">
        <v>297</v>
      </c>
      <c r="I25" s="61">
        <f t="shared" si="0"/>
        <v>101.0204081632653</v>
      </c>
      <c r="J25" s="25" t="s">
        <v>258</v>
      </c>
      <c r="K25" s="34" t="s">
        <v>257</v>
      </c>
    </row>
    <row r="26" spans="1:11" ht="150" x14ac:dyDescent="0.25">
      <c r="A26" s="7">
        <v>24</v>
      </c>
      <c r="B26" s="18" t="s">
        <v>259</v>
      </c>
      <c r="C26" s="19" t="s">
        <v>149</v>
      </c>
      <c r="D26" s="2" t="s">
        <v>571</v>
      </c>
      <c r="E26" s="32" t="s">
        <v>200</v>
      </c>
      <c r="F26" s="7" t="s">
        <v>185</v>
      </c>
      <c r="G26" s="7">
        <v>323</v>
      </c>
      <c r="H26" s="7">
        <v>319</v>
      </c>
      <c r="I26" s="61">
        <f t="shared" si="0"/>
        <v>98.761609907120743</v>
      </c>
      <c r="J26" s="25" t="s">
        <v>233</v>
      </c>
      <c r="K26" s="34" t="s">
        <v>260</v>
      </c>
    </row>
    <row r="27" spans="1:11" ht="150" x14ac:dyDescent="0.25">
      <c r="A27" s="7">
        <v>25</v>
      </c>
      <c r="B27" s="18" t="s">
        <v>261</v>
      </c>
      <c r="C27" s="19" t="s">
        <v>20</v>
      </c>
      <c r="D27" s="2" t="s">
        <v>571</v>
      </c>
      <c r="E27" s="32" t="s">
        <v>200</v>
      </c>
      <c r="F27" s="7" t="s">
        <v>185</v>
      </c>
      <c r="G27" s="7">
        <v>364</v>
      </c>
      <c r="H27" s="7">
        <v>342</v>
      </c>
      <c r="I27" s="61">
        <f t="shared" si="0"/>
        <v>93.956043956043956</v>
      </c>
      <c r="J27" s="25" t="s">
        <v>263</v>
      </c>
      <c r="K27" s="34" t="s">
        <v>262</v>
      </c>
    </row>
    <row r="28" spans="1:11" ht="150" x14ac:dyDescent="0.25">
      <c r="A28" s="7">
        <v>26</v>
      </c>
      <c r="B28" s="18" t="s">
        <v>264</v>
      </c>
      <c r="C28" s="19" t="s">
        <v>154</v>
      </c>
      <c r="D28" s="2" t="s">
        <v>571</v>
      </c>
      <c r="E28" s="32" t="s">
        <v>200</v>
      </c>
      <c r="F28" s="7" t="s">
        <v>185</v>
      </c>
      <c r="G28" s="7">
        <v>154</v>
      </c>
      <c r="H28" s="7">
        <v>156</v>
      </c>
      <c r="I28" s="61">
        <f t="shared" si="0"/>
        <v>101.29870129870129</v>
      </c>
      <c r="J28" s="25" t="s">
        <v>266</v>
      </c>
      <c r="K28" s="34" t="s">
        <v>265</v>
      </c>
    </row>
    <row r="29" spans="1:11" ht="150" x14ac:dyDescent="0.25">
      <c r="A29" s="7">
        <v>27</v>
      </c>
      <c r="B29" s="18" t="s">
        <v>267</v>
      </c>
      <c r="C29" s="19" t="s">
        <v>33</v>
      </c>
      <c r="D29" s="2" t="s">
        <v>571</v>
      </c>
      <c r="E29" s="32" t="s">
        <v>200</v>
      </c>
      <c r="F29" s="7" t="s">
        <v>185</v>
      </c>
      <c r="G29" s="7">
        <v>412</v>
      </c>
      <c r="H29" s="7">
        <v>419</v>
      </c>
      <c r="I29" s="61">
        <f t="shared" si="0"/>
        <v>101.6990291262136</v>
      </c>
      <c r="J29" s="25" t="s">
        <v>269</v>
      </c>
      <c r="K29" s="34" t="s">
        <v>268</v>
      </c>
    </row>
    <row r="30" spans="1:11" ht="150" x14ac:dyDescent="0.25">
      <c r="A30" s="7">
        <v>28</v>
      </c>
      <c r="B30" s="18" t="s">
        <v>270</v>
      </c>
      <c r="C30" s="19" t="s">
        <v>39</v>
      </c>
      <c r="D30" s="2" t="s">
        <v>571</v>
      </c>
      <c r="E30" s="32" t="s">
        <v>200</v>
      </c>
      <c r="F30" s="7" t="s">
        <v>185</v>
      </c>
      <c r="G30" s="7">
        <v>217</v>
      </c>
      <c r="H30" s="7">
        <v>222</v>
      </c>
      <c r="I30" s="61">
        <f t="shared" si="0"/>
        <v>102.30414746543779</v>
      </c>
      <c r="J30" s="25" t="s">
        <v>514</v>
      </c>
      <c r="K30" s="34" t="s">
        <v>271</v>
      </c>
    </row>
    <row r="31" spans="1:11" ht="150" x14ac:dyDescent="0.25">
      <c r="A31" s="7">
        <v>29</v>
      </c>
      <c r="B31" s="18" t="s">
        <v>272</v>
      </c>
      <c r="C31" s="19" t="s">
        <v>40</v>
      </c>
      <c r="D31" s="2" t="s">
        <v>571</v>
      </c>
      <c r="E31" s="32" t="s">
        <v>200</v>
      </c>
      <c r="F31" s="7" t="s">
        <v>185</v>
      </c>
      <c r="G31" s="7">
        <v>269</v>
      </c>
      <c r="H31" s="7">
        <v>243</v>
      </c>
      <c r="I31" s="61">
        <f t="shared" si="0"/>
        <v>90.334572490706321</v>
      </c>
      <c r="J31" s="25" t="s">
        <v>274</v>
      </c>
      <c r="K31" s="34" t="s">
        <v>273</v>
      </c>
    </row>
    <row r="32" spans="1:11" ht="150" x14ac:dyDescent="0.25">
      <c r="A32" s="7">
        <v>30</v>
      </c>
      <c r="B32" s="18" t="s">
        <v>275</v>
      </c>
      <c r="C32" s="19" t="s">
        <v>9</v>
      </c>
      <c r="D32" s="2" t="s">
        <v>571</v>
      </c>
      <c r="E32" s="32" t="s">
        <v>200</v>
      </c>
      <c r="F32" s="7" t="s">
        <v>185</v>
      </c>
      <c r="G32" s="7">
        <v>81</v>
      </c>
      <c r="H32" s="7">
        <v>91</v>
      </c>
      <c r="I32" s="61">
        <f t="shared" si="0"/>
        <v>112.34567901234568</v>
      </c>
      <c r="J32" s="25" t="s">
        <v>263</v>
      </c>
      <c r="K32" s="34" t="s">
        <v>276</v>
      </c>
    </row>
    <row r="33" spans="1:11" ht="150" x14ac:dyDescent="0.25">
      <c r="A33" s="7">
        <v>31</v>
      </c>
      <c r="B33" s="18" t="s">
        <v>277</v>
      </c>
      <c r="C33" s="19" t="s">
        <v>21</v>
      </c>
      <c r="D33" s="2" t="s">
        <v>571</v>
      </c>
      <c r="E33" s="32" t="s">
        <v>200</v>
      </c>
      <c r="F33" s="7" t="s">
        <v>185</v>
      </c>
      <c r="G33" s="7">
        <v>566</v>
      </c>
      <c r="H33" s="7">
        <v>555</v>
      </c>
      <c r="I33" s="61">
        <f t="shared" si="0"/>
        <v>98.056537102473499</v>
      </c>
      <c r="J33" s="25" t="s">
        <v>263</v>
      </c>
      <c r="K33" s="34" t="s">
        <v>278</v>
      </c>
    </row>
    <row r="34" spans="1:11" ht="150" x14ac:dyDescent="0.25">
      <c r="A34" s="7">
        <v>32</v>
      </c>
      <c r="B34" s="18" t="s">
        <v>279</v>
      </c>
      <c r="C34" s="19" t="s">
        <v>36</v>
      </c>
      <c r="D34" s="2" t="s">
        <v>571</v>
      </c>
      <c r="E34" s="32" t="s">
        <v>200</v>
      </c>
      <c r="F34" s="7" t="s">
        <v>185</v>
      </c>
      <c r="G34" s="7">
        <v>380</v>
      </c>
      <c r="H34" s="7">
        <v>368</v>
      </c>
      <c r="I34" s="61">
        <f t="shared" si="0"/>
        <v>96.84210526315789</v>
      </c>
      <c r="J34" s="25" t="s">
        <v>281</v>
      </c>
      <c r="K34" s="34" t="s">
        <v>280</v>
      </c>
    </row>
    <row r="35" spans="1:11" ht="150" x14ac:dyDescent="0.25">
      <c r="A35" s="7">
        <v>33</v>
      </c>
      <c r="B35" s="18" t="s">
        <v>282</v>
      </c>
      <c r="C35" s="19" t="s">
        <v>18</v>
      </c>
      <c r="D35" s="2" t="s">
        <v>571</v>
      </c>
      <c r="E35" s="32" t="s">
        <v>200</v>
      </c>
      <c r="F35" s="7" t="s">
        <v>185</v>
      </c>
      <c r="G35" s="7">
        <v>436</v>
      </c>
      <c r="H35" s="7">
        <v>442</v>
      </c>
      <c r="I35" s="61">
        <f t="shared" si="0"/>
        <v>101.37614678899082</v>
      </c>
      <c r="J35" s="26" t="s">
        <v>263</v>
      </c>
      <c r="K35" s="5" t="s">
        <v>283</v>
      </c>
    </row>
    <row r="36" spans="1:11" ht="150" x14ac:dyDescent="0.25">
      <c r="A36" s="7">
        <v>34</v>
      </c>
      <c r="B36" s="18" t="s">
        <v>284</v>
      </c>
      <c r="C36" s="19" t="s">
        <v>109</v>
      </c>
      <c r="D36" s="2" t="s">
        <v>571</v>
      </c>
      <c r="E36" s="32" t="s">
        <v>200</v>
      </c>
      <c r="F36" s="7" t="s">
        <v>185</v>
      </c>
      <c r="G36" s="7">
        <v>161</v>
      </c>
      <c r="H36" s="7">
        <v>158</v>
      </c>
      <c r="I36" s="61">
        <f t="shared" si="0"/>
        <v>98.136645962732914</v>
      </c>
      <c r="J36" s="25" t="s">
        <v>286</v>
      </c>
      <c r="K36" s="34" t="s">
        <v>285</v>
      </c>
    </row>
    <row r="37" spans="1:11" ht="150" x14ac:dyDescent="0.25">
      <c r="A37" s="7">
        <v>35</v>
      </c>
      <c r="B37" s="18" t="s">
        <v>287</v>
      </c>
      <c r="C37" s="19" t="s">
        <v>27</v>
      </c>
      <c r="D37" s="2" t="s">
        <v>571</v>
      </c>
      <c r="E37" s="32" t="s">
        <v>200</v>
      </c>
      <c r="F37" s="7" t="s">
        <v>185</v>
      </c>
      <c r="G37" s="7">
        <v>35</v>
      </c>
      <c r="H37" s="7">
        <v>35</v>
      </c>
      <c r="I37" s="61">
        <f t="shared" si="0"/>
        <v>100</v>
      </c>
      <c r="J37" s="25" t="s">
        <v>541</v>
      </c>
      <c r="K37" s="34" t="s">
        <v>288</v>
      </c>
    </row>
    <row r="38" spans="1:11" ht="60" x14ac:dyDescent="0.25">
      <c r="A38" s="7">
        <v>36</v>
      </c>
      <c r="B38" s="18" t="s">
        <v>289</v>
      </c>
      <c r="C38" s="19" t="s">
        <v>53</v>
      </c>
      <c r="D38" s="2" t="s">
        <v>571</v>
      </c>
      <c r="E38" s="32" t="s">
        <v>200</v>
      </c>
      <c r="F38" s="7" t="s">
        <v>185</v>
      </c>
      <c r="G38" s="39">
        <v>318</v>
      </c>
      <c r="H38" s="39">
        <v>313</v>
      </c>
      <c r="I38" s="63">
        <f t="shared" si="0"/>
        <v>98.427672955974842</v>
      </c>
      <c r="J38" s="25" t="s">
        <v>505</v>
      </c>
      <c r="K38" s="41" t="s">
        <v>186</v>
      </c>
    </row>
    <row r="39" spans="1:11" ht="150" x14ac:dyDescent="0.25">
      <c r="A39" s="7">
        <v>37</v>
      </c>
      <c r="B39" s="18" t="s">
        <v>290</v>
      </c>
      <c r="C39" s="19" t="s">
        <v>87</v>
      </c>
      <c r="D39" s="2" t="s">
        <v>571</v>
      </c>
      <c r="E39" s="32" t="s">
        <v>200</v>
      </c>
      <c r="F39" s="7" t="s">
        <v>185</v>
      </c>
      <c r="G39" s="7">
        <v>336</v>
      </c>
      <c r="H39" s="7">
        <v>336</v>
      </c>
      <c r="I39" s="61">
        <f t="shared" si="0"/>
        <v>100</v>
      </c>
      <c r="J39" s="25" t="s">
        <v>541</v>
      </c>
      <c r="K39" s="34" t="s">
        <v>291</v>
      </c>
    </row>
    <row r="40" spans="1:11" ht="150" x14ac:dyDescent="0.25">
      <c r="A40" s="7">
        <v>38</v>
      </c>
      <c r="B40" s="18" t="s">
        <v>292</v>
      </c>
      <c r="C40" s="19" t="s">
        <v>141</v>
      </c>
      <c r="D40" s="2" t="s">
        <v>571</v>
      </c>
      <c r="E40" s="32" t="s">
        <v>200</v>
      </c>
      <c r="F40" s="7" t="s">
        <v>185</v>
      </c>
      <c r="G40" s="7">
        <v>254</v>
      </c>
      <c r="H40" s="7">
        <v>245</v>
      </c>
      <c r="I40" s="61">
        <f t="shared" si="0"/>
        <v>96.456692913385822</v>
      </c>
      <c r="J40" s="25" t="s">
        <v>294</v>
      </c>
      <c r="K40" s="34" t="s">
        <v>293</v>
      </c>
    </row>
    <row r="41" spans="1:11" ht="150" x14ac:dyDescent="0.25">
      <c r="A41" s="7">
        <v>39</v>
      </c>
      <c r="B41" s="18" t="s">
        <v>295</v>
      </c>
      <c r="C41" s="19" t="s">
        <v>78</v>
      </c>
      <c r="D41" s="2" t="s">
        <v>571</v>
      </c>
      <c r="E41" s="32" t="s">
        <v>200</v>
      </c>
      <c r="F41" s="7" t="s">
        <v>185</v>
      </c>
      <c r="G41" s="7">
        <v>165</v>
      </c>
      <c r="H41" s="7">
        <v>165</v>
      </c>
      <c r="I41" s="61">
        <f t="shared" si="0"/>
        <v>100</v>
      </c>
      <c r="J41" s="25" t="s">
        <v>541</v>
      </c>
      <c r="K41" s="34" t="s">
        <v>296</v>
      </c>
    </row>
    <row r="42" spans="1:11" ht="45" x14ac:dyDescent="0.25">
      <c r="A42" s="7">
        <v>40</v>
      </c>
      <c r="B42" s="18" t="s">
        <v>297</v>
      </c>
      <c r="C42" s="19" t="s">
        <v>69</v>
      </c>
      <c r="D42" s="2" t="s">
        <v>571</v>
      </c>
      <c r="E42" s="32" t="s">
        <v>200</v>
      </c>
      <c r="F42" s="7" t="s">
        <v>185</v>
      </c>
      <c r="G42" s="29">
        <v>270</v>
      </c>
      <c r="H42" s="29">
        <v>250</v>
      </c>
      <c r="I42" s="64">
        <f t="shared" si="0"/>
        <v>92.592592592592595</v>
      </c>
      <c r="J42" s="25" t="s">
        <v>505</v>
      </c>
      <c r="K42" s="25" t="s">
        <v>186</v>
      </c>
    </row>
    <row r="43" spans="1:11" ht="150" x14ac:dyDescent="0.25">
      <c r="A43" s="7">
        <v>41</v>
      </c>
      <c r="B43" s="18" t="s">
        <v>298</v>
      </c>
      <c r="C43" s="19" t="s">
        <v>79</v>
      </c>
      <c r="D43" s="2" t="s">
        <v>571</v>
      </c>
      <c r="E43" s="32" t="s">
        <v>200</v>
      </c>
      <c r="F43" s="7" t="s">
        <v>185</v>
      </c>
      <c r="G43" s="7">
        <v>465</v>
      </c>
      <c r="H43" s="7">
        <v>580</v>
      </c>
      <c r="I43" s="61">
        <f t="shared" si="0"/>
        <v>124.73118279569893</v>
      </c>
      <c r="J43" s="25" t="s">
        <v>300</v>
      </c>
      <c r="K43" s="34" t="s">
        <v>299</v>
      </c>
    </row>
    <row r="44" spans="1:11" ht="150" x14ac:dyDescent="0.25">
      <c r="A44" s="7">
        <v>42</v>
      </c>
      <c r="B44" s="18" t="s">
        <v>301</v>
      </c>
      <c r="C44" s="19" t="s">
        <v>153</v>
      </c>
      <c r="D44" s="2" t="s">
        <v>571</v>
      </c>
      <c r="E44" s="32" t="s">
        <v>200</v>
      </c>
      <c r="F44" s="7" t="s">
        <v>185</v>
      </c>
      <c r="G44" s="7">
        <v>137</v>
      </c>
      <c r="H44" s="7">
        <v>140</v>
      </c>
      <c r="I44" s="61">
        <f t="shared" si="0"/>
        <v>102.18978102189782</v>
      </c>
      <c r="J44" s="25" t="s">
        <v>303</v>
      </c>
      <c r="K44" s="34" t="s">
        <v>302</v>
      </c>
    </row>
    <row r="45" spans="1:11" ht="150" x14ac:dyDescent="0.25">
      <c r="A45" s="7">
        <v>43</v>
      </c>
      <c r="B45" s="18" t="s">
        <v>304</v>
      </c>
      <c r="C45" s="19" t="s">
        <v>131</v>
      </c>
      <c r="D45" s="2" t="s">
        <v>571</v>
      </c>
      <c r="E45" s="32" t="s">
        <v>200</v>
      </c>
      <c r="F45" s="7" t="s">
        <v>185</v>
      </c>
      <c r="G45" s="7">
        <v>380</v>
      </c>
      <c r="H45" s="7">
        <v>385</v>
      </c>
      <c r="I45" s="61">
        <f t="shared" si="0"/>
        <v>101.31578947368421</v>
      </c>
      <c r="J45" s="26" t="s">
        <v>306</v>
      </c>
      <c r="K45" s="34" t="s">
        <v>305</v>
      </c>
    </row>
    <row r="46" spans="1:11" ht="150" x14ac:dyDescent="0.25">
      <c r="A46" s="7">
        <v>44</v>
      </c>
      <c r="B46" s="18" t="s">
        <v>307</v>
      </c>
      <c r="C46" s="19" t="s">
        <v>143</v>
      </c>
      <c r="D46" s="2" t="s">
        <v>571</v>
      </c>
      <c r="E46" s="32" t="s">
        <v>200</v>
      </c>
      <c r="F46" s="7" t="s">
        <v>185</v>
      </c>
      <c r="G46" s="7">
        <v>204</v>
      </c>
      <c r="H46" s="7">
        <v>190</v>
      </c>
      <c r="I46" s="61">
        <f t="shared" si="0"/>
        <v>93.137254901960787</v>
      </c>
      <c r="J46" s="25" t="s">
        <v>258</v>
      </c>
      <c r="K46" s="34" t="s">
        <v>308</v>
      </c>
    </row>
    <row r="47" spans="1:11" ht="150" x14ac:dyDescent="0.25">
      <c r="A47" s="7">
        <v>45</v>
      </c>
      <c r="B47" s="18" t="s">
        <v>309</v>
      </c>
      <c r="C47" s="19" t="s">
        <v>140</v>
      </c>
      <c r="D47" s="2" t="s">
        <v>571</v>
      </c>
      <c r="E47" s="32" t="s">
        <v>200</v>
      </c>
      <c r="F47" s="7" t="s">
        <v>185</v>
      </c>
      <c r="G47" s="7">
        <v>332</v>
      </c>
      <c r="H47" s="7">
        <v>315</v>
      </c>
      <c r="I47" s="61">
        <f t="shared" si="0"/>
        <v>94.879518072289159</v>
      </c>
      <c r="J47" s="25" t="s">
        <v>203</v>
      </c>
      <c r="K47" s="34" t="s">
        <v>310</v>
      </c>
    </row>
    <row r="48" spans="1:11" ht="150" x14ac:dyDescent="0.25">
      <c r="A48" s="7">
        <v>46</v>
      </c>
      <c r="B48" s="18" t="s">
        <v>311</v>
      </c>
      <c r="C48" s="19" t="s">
        <v>161</v>
      </c>
      <c r="D48" s="2" t="s">
        <v>571</v>
      </c>
      <c r="E48" s="32" t="s">
        <v>200</v>
      </c>
      <c r="F48" s="7" t="s">
        <v>185</v>
      </c>
      <c r="G48" s="7">
        <v>177</v>
      </c>
      <c r="H48" s="7">
        <v>178</v>
      </c>
      <c r="I48" s="61">
        <f t="shared" si="0"/>
        <v>100.56497175141243</v>
      </c>
      <c r="J48" s="26" t="s">
        <v>313</v>
      </c>
      <c r="K48" s="34" t="s">
        <v>312</v>
      </c>
    </row>
    <row r="49" spans="1:11" ht="150" x14ac:dyDescent="0.25">
      <c r="A49" s="7">
        <v>47</v>
      </c>
      <c r="B49" s="18" t="s">
        <v>314</v>
      </c>
      <c r="C49" s="19" t="s">
        <v>100</v>
      </c>
      <c r="D49" s="2" t="s">
        <v>571</v>
      </c>
      <c r="E49" s="32" t="s">
        <v>200</v>
      </c>
      <c r="F49" s="7" t="s">
        <v>185</v>
      </c>
      <c r="G49" s="7">
        <v>351</v>
      </c>
      <c r="H49" s="7">
        <v>354</v>
      </c>
      <c r="I49" s="61">
        <f t="shared" si="0"/>
        <v>100.85470085470085</v>
      </c>
      <c r="J49" s="25" t="s">
        <v>316</v>
      </c>
      <c r="K49" s="34" t="s">
        <v>315</v>
      </c>
    </row>
    <row r="50" spans="1:11" ht="150" x14ac:dyDescent="0.25">
      <c r="A50" s="7">
        <v>48</v>
      </c>
      <c r="B50" s="18" t="s">
        <v>317</v>
      </c>
      <c r="C50" s="19" t="s">
        <v>75</v>
      </c>
      <c r="D50" s="2" t="s">
        <v>571</v>
      </c>
      <c r="E50" s="32" t="s">
        <v>200</v>
      </c>
      <c r="F50" s="7" t="s">
        <v>185</v>
      </c>
      <c r="G50" s="7">
        <v>337</v>
      </c>
      <c r="H50" s="7">
        <v>311</v>
      </c>
      <c r="I50" s="61">
        <f t="shared" si="0"/>
        <v>92.284866468842736</v>
      </c>
      <c r="J50" s="26" t="s">
        <v>319</v>
      </c>
      <c r="K50" s="5" t="s">
        <v>318</v>
      </c>
    </row>
    <row r="51" spans="1:11" ht="150" x14ac:dyDescent="0.25">
      <c r="A51" s="7">
        <v>49</v>
      </c>
      <c r="B51" s="18" t="s">
        <v>320</v>
      </c>
      <c r="C51" s="19" t="s">
        <v>132</v>
      </c>
      <c r="D51" s="2" t="s">
        <v>571</v>
      </c>
      <c r="E51" s="32" t="s">
        <v>200</v>
      </c>
      <c r="F51" s="7" t="s">
        <v>185</v>
      </c>
      <c r="G51" s="7">
        <v>203</v>
      </c>
      <c r="H51" s="7">
        <v>201</v>
      </c>
      <c r="I51" s="61">
        <f t="shared" si="0"/>
        <v>99.01477832512316</v>
      </c>
      <c r="J51" s="25" t="s">
        <v>258</v>
      </c>
      <c r="K51" s="34" t="s">
        <v>321</v>
      </c>
    </row>
    <row r="52" spans="1:11" ht="150" x14ac:dyDescent="0.25">
      <c r="A52" s="7">
        <v>50</v>
      </c>
      <c r="B52" s="18" t="s">
        <v>322</v>
      </c>
      <c r="C52" s="19" t="s">
        <v>148</v>
      </c>
      <c r="D52" s="2" t="s">
        <v>571</v>
      </c>
      <c r="E52" s="32" t="s">
        <v>200</v>
      </c>
      <c r="F52" s="7" t="s">
        <v>185</v>
      </c>
      <c r="G52" s="7">
        <v>360</v>
      </c>
      <c r="H52" s="7">
        <v>341</v>
      </c>
      <c r="I52" s="61">
        <f t="shared" si="0"/>
        <v>94.722222222222214</v>
      </c>
      <c r="J52" s="25" t="s">
        <v>258</v>
      </c>
      <c r="K52" s="34" t="s">
        <v>323</v>
      </c>
    </row>
    <row r="53" spans="1:11" ht="150" x14ac:dyDescent="0.25">
      <c r="A53" s="7">
        <v>51</v>
      </c>
      <c r="B53" s="18" t="s">
        <v>324</v>
      </c>
      <c r="C53" s="19" t="s">
        <v>84</v>
      </c>
      <c r="D53" s="2" t="s">
        <v>571</v>
      </c>
      <c r="E53" s="32" t="s">
        <v>200</v>
      </c>
      <c r="F53" s="7" t="s">
        <v>185</v>
      </c>
      <c r="G53" s="8">
        <v>0</v>
      </c>
      <c r="H53" s="7">
        <v>0</v>
      </c>
      <c r="I53" s="61">
        <v>100</v>
      </c>
      <c r="J53" s="27" t="s">
        <v>515</v>
      </c>
      <c r="K53" s="14" t="s">
        <v>325</v>
      </c>
    </row>
    <row r="54" spans="1:11" ht="150" x14ac:dyDescent="0.25">
      <c r="A54" s="7">
        <v>52</v>
      </c>
      <c r="B54" s="18" t="s">
        <v>326</v>
      </c>
      <c r="C54" s="19" t="s">
        <v>24</v>
      </c>
      <c r="D54" s="2" t="s">
        <v>571</v>
      </c>
      <c r="E54" s="32" t="s">
        <v>200</v>
      </c>
      <c r="F54" s="7" t="s">
        <v>185</v>
      </c>
      <c r="G54" s="7">
        <v>263</v>
      </c>
      <c r="H54" s="7">
        <v>250</v>
      </c>
      <c r="I54" s="61">
        <f t="shared" si="0"/>
        <v>95.057034220532316</v>
      </c>
      <c r="J54" s="25" t="s">
        <v>327</v>
      </c>
      <c r="K54" s="34" t="s">
        <v>328</v>
      </c>
    </row>
    <row r="55" spans="1:11" ht="150" x14ac:dyDescent="0.25">
      <c r="A55" s="7">
        <v>53</v>
      </c>
      <c r="B55" s="18" t="s">
        <v>329</v>
      </c>
      <c r="C55" s="19" t="s">
        <v>28</v>
      </c>
      <c r="D55" s="2" t="s">
        <v>571</v>
      </c>
      <c r="E55" s="32" t="s">
        <v>200</v>
      </c>
      <c r="F55" s="7" t="s">
        <v>185</v>
      </c>
      <c r="G55" s="7">
        <v>190</v>
      </c>
      <c r="H55" s="7">
        <v>191</v>
      </c>
      <c r="I55" s="61">
        <f t="shared" si="0"/>
        <v>100.52631578947368</v>
      </c>
      <c r="J55" s="25" t="s">
        <v>331</v>
      </c>
      <c r="K55" s="34" t="s">
        <v>330</v>
      </c>
    </row>
    <row r="56" spans="1:11" ht="45" x14ac:dyDescent="0.25">
      <c r="A56" s="7">
        <v>54</v>
      </c>
      <c r="B56" s="18" t="s">
        <v>332</v>
      </c>
      <c r="C56" s="19" t="s">
        <v>82</v>
      </c>
      <c r="D56" s="2" t="s">
        <v>571</v>
      </c>
      <c r="E56" s="32" t="s">
        <v>200</v>
      </c>
      <c r="F56" s="7" t="s">
        <v>185</v>
      </c>
      <c r="G56" s="29">
        <v>75</v>
      </c>
      <c r="H56" s="29">
        <v>81</v>
      </c>
      <c r="I56" s="64">
        <f t="shared" si="0"/>
        <v>108</v>
      </c>
      <c r="J56" s="25" t="s">
        <v>505</v>
      </c>
      <c r="K56" s="25" t="s">
        <v>186</v>
      </c>
    </row>
    <row r="57" spans="1:11" ht="45" x14ac:dyDescent="0.25">
      <c r="A57" s="7">
        <v>55</v>
      </c>
      <c r="B57" s="18" t="s">
        <v>333</v>
      </c>
      <c r="C57" s="19" t="s">
        <v>70</v>
      </c>
      <c r="D57" s="2" t="s">
        <v>571</v>
      </c>
      <c r="E57" s="32" t="s">
        <v>200</v>
      </c>
      <c r="F57" s="7" t="s">
        <v>185</v>
      </c>
      <c r="G57" s="29">
        <v>48</v>
      </c>
      <c r="H57" s="29">
        <v>49</v>
      </c>
      <c r="I57" s="64">
        <f t="shared" si="0"/>
        <v>102.08333333333333</v>
      </c>
      <c r="J57" s="25" t="s">
        <v>505</v>
      </c>
      <c r="K57" s="25" t="s">
        <v>186</v>
      </c>
    </row>
    <row r="58" spans="1:11" ht="60" x14ac:dyDescent="0.25">
      <c r="A58" s="7">
        <v>56</v>
      </c>
      <c r="B58" s="18" t="s">
        <v>334</v>
      </c>
      <c r="C58" s="19" t="s">
        <v>54</v>
      </c>
      <c r="D58" s="2" t="s">
        <v>571</v>
      </c>
      <c r="E58" s="32" t="s">
        <v>200</v>
      </c>
      <c r="F58" s="7" t="s">
        <v>185</v>
      </c>
      <c r="G58" s="29">
        <v>283</v>
      </c>
      <c r="H58" s="29">
        <v>266</v>
      </c>
      <c r="I58" s="64">
        <f t="shared" si="0"/>
        <v>93.992932862190813</v>
      </c>
      <c r="J58" s="25" t="s">
        <v>505</v>
      </c>
      <c r="K58" s="25" t="s">
        <v>186</v>
      </c>
    </row>
    <row r="59" spans="1:11" ht="150" x14ac:dyDescent="0.25">
      <c r="A59" s="7">
        <v>57</v>
      </c>
      <c r="B59" s="18" t="s">
        <v>335</v>
      </c>
      <c r="C59" s="19" t="s">
        <v>152</v>
      </c>
      <c r="D59" s="2" t="s">
        <v>571</v>
      </c>
      <c r="E59" s="32" t="s">
        <v>200</v>
      </c>
      <c r="F59" s="7" t="s">
        <v>185</v>
      </c>
      <c r="G59" s="7">
        <v>332</v>
      </c>
      <c r="H59" s="7">
        <v>335</v>
      </c>
      <c r="I59" s="61">
        <f t="shared" si="0"/>
        <v>100.90361445783131</v>
      </c>
      <c r="J59" s="25" t="s">
        <v>337</v>
      </c>
      <c r="K59" s="35" t="s">
        <v>336</v>
      </c>
    </row>
    <row r="60" spans="1:11" ht="150" x14ac:dyDescent="0.25">
      <c r="A60" s="7">
        <v>58</v>
      </c>
      <c r="B60" s="18" t="s">
        <v>338</v>
      </c>
      <c r="C60" s="19" t="s">
        <v>16</v>
      </c>
      <c r="D60" s="2" t="s">
        <v>571</v>
      </c>
      <c r="E60" s="32" t="s">
        <v>200</v>
      </c>
      <c r="F60" s="7" t="s">
        <v>185</v>
      </c>
      <c r="G60" s="7">
        <v>154</v>
      </c>
      <c r="H60" s="7">
        <v>256</v>
      </c>
      <c r="I60" s="61">
        <f t="shared" si="0"/>
        <v>166.23376623376623</v>
      </c>
      <c r="J60" s="25" t="s">
        <v>339</v>
      </c>
      <c r="K60" s="35" t="s">
        <v>340</v>
      </c>
    </row>
    <row r="61" spans="1:11" ht="150" x14ac:dyDescent="0.25">
      <c r="A61" s="7">
        <v>59</v>
      </c>
      <c r="B61" s="18" t="s">
        <v>341</v>
      </c>
      <c r="C61" s="19" t="s">
        <v>30</v>
      </c>
      <c r="D61" s="2" t="s">
        <v>571</v>
      </c>
      <c r="E61" s="32" t="s">
        <v>200</v>
      </c>
      <c r="F61" s="7" t="s">
        <v>185</v>
      </c>
      <c r="G61" s="7">
        <v>307</v>
      </c>
      <c r="H61" s="7">
        <v>317</v>
      </c>
      <c r="I61" s="61">
        <f t="shared" si="0"/>
        <v>103.25732899022802</v>
      </c>
      <c r="J61" s="25" t="s">
        <v>269</v>
      </c>
      <c r="K61" s="35" t="s">
        <v>342</v>
      </c>
    </row>
    <row r="62" spans="1:11" ht="150" x14ac:dyDescent="0.25">
      <c r="A62" s="7">
        <v>60</v>
      </c>
      <c r="B62" s="18" t="s">
        <v>343</v>
      </c>
      <c r="C62" s="19" t="s">
        <v>157</v>
      </c>
      <c r="D62" s="2" t="s">
        <v>571</v>
      </c>
      <c r="E62" s="32" t="s">
        <v>200</v>
      </c>
      <c r="F62" s="7" t="s">
        <v>185</v>
      </c>
      <c r="G62" s="7">
        <v>316</v>
      </c>
      <c r="H62" s="7">
        <v>298</v>
      </c>
      <c r="I62" s="61">
        <f t="shared" si="0"/>
        <v>94.303797468354432</v>
      </c>
      <c r="J62" s="25" t="s">
        <v>345</v>
      </c>
      <c r="K62" s="35" t="s">
        <v>344</v>
      </c>
    </row>
    <row r="63" spans="1:11" ht="45" x14ac:dyDescent="0.25">
      <c r="A63" s="7">
        <v>61</v>
      </c>
      <c r="B63" s="18" t="s">
        <v>346</v>
      </c>
      <c r="C63" s="19" t="s">
        <v>49</v>
      </c>
      <c r="D63" s="2" t="s">
        <v>571</v>
      </c>
      <c r="E63" s="32" t="s">
        <v>200</v>
      </c>
      <c r="F63" s="7" t="s">
        <v>185</v>
      </c>
      <c r="G63" s="29">
        <v>141</v>
      </c>
      <c r="H63" s="29">
        <v>143</v>
      </c>
      <c r="I63" s="64">
        <f t="shared" si="0"/>
        <v>101.41843971631207</v>
      </c>
      <c r="J63" s="25" t="s">
        <v>505</v>
      </c>
      <c r="K63" s="25" t="s">
        <v>186</v>
      </c>
    </row>
    <row r="64" spans="1:11" ht="150" x14ac:dyDescent="0.25">
      <c r="A64" s="7">
        <v>62</v>
      </c>
      <c r="B64" s="18" t="s">
        <v>347</v>
      </c>
      <c r="C64" s="19" t="s">
        <v>6</v>
      </c>
      <c r="D64" s="2" t="s">
        <v>571</v>
      </c>
      <c r="E64" s="32" t="s">
        <v>200</v>
      </c>
      <c r="F64" s="7" t="s">
        <v>185</v>
      </c>
      <c r="G64" s="7">
        <v>296</v>
      </c>
      <c r="H64" s="7">
        <v>303</v>
      </c>
      <c r="I64" s="61">
        <f t="shared" si="0"/>
        <v>102.36486486486487</v>
      </c>
      <c r="J64" s="25" t="s">
        <v>349</v>
      </c>
      <c r="K64" s="35" t="s">
        <v>348</v>
      </c>
    </row>
    <row r="65" spans="1:11" ht="150" x14ac:dyDescent="0.25">
      <c r="A65" s="7">
        <v>63</v>
      </c>
      <c r="B65" s="18" t="s">
        <v>350</v>
      </c>
      <c r="C65" s="19" t="s">
        <v>23</v>
      </c>
      <c r="D65" s="2" t="s">
        <v>571</v>
      </c>
      <c r="E65" s="32" t="s">
        <v>200</v>
      </c>
      <c r="F65" s="7" t="s">
        <v>185</v>
      </c>
      <c r="G65" s="7">
        <v>156</v>
      </c>
      <c r="H65" s="7">
        <v>155</v>
      </c>
      <c r="I65" s="61">
        <f t="shared" si="0"/>
        <v>99.358974358974365</v>
      </c>
      <c r="J65" s="25" t="s">
        <v>349</v>
      </c>
      <c r="K65" s="35" t="s">
        <v>351</v>
      </c>
    </row>
    <row r="66" spans="1:11" ht="150" x14ac:dyDescent="0.25">
      <c r="A66" s="7">
        <v>64</v>
      </c>
      <c r="B66" s="18" t="s">
        <v>352</v>
      </c>
      <c r="C66" s="19" t="s">
        <v>1</v>
      </c>
      <c r="D66" s="2" t="s">
        <v>571</v>
      </c>
      <c r="E66" s="32" t="s">
        <v>200</v>
      </c>
      <c r="F66" s="7" t="s">
        <v>185</v>
      </c>
      <c r="G66" s="7">
        <v>199</v>
      </c>
      <c r="H66" s="7">
        <v>202</v>
      </c>
      <c r="I66" s="61">
        <f t="shared" si="0"/>
        <v>101.50753768844221</v>
      </c>
      <c r="J66" s="25" t="s">
        <v>349</v>
      </c>
      <c r="K66" s="35" t="s">
        <v>353</v>
      </c>
    </row>
    <row r="67" spans="1:11" ht="150" x14ac:dyDescent="0.25">
      <c r="A67" s="7">
        <v>65</v>
      </c>
      <c r="B67" s="18" t="s">
        <v>354</v>
      </c>
      <c r="C67" s="19" t="s">
        <v>5</v>
      </c>
      <c r="D67" s="2" t="s">
        <v>571</v>
      </c>
      <c r="E67" s="32" t="s">
        <v>200</v>
      </c>
      <c r="F67" s="7" t="s">
        <v>185</v>
      </c>
      <c r="G67" s="7">
        <v>317</v>
      </c>
      <c r="H67" s="7">
        <v>313</v>
      </c>
      <c r="I67" s="61">
        <f t="shared" si="0"/>
        <v>98.738170347003148</v>
      </c>
      <c r="J67" s="25" t="s">
        <v>349</v>
      </c>
      <c r="K67" s="35" t="s">
        <v>355</v>
      </c>
    </row>
    <row r="68" spans="1:11" ht="45" x14ac:dyDescent="0.25">
      <c r="A68" s="7">
        <v>66</v>
      </c>
      <c r="B68" s="18" t="s">
        <v>356</v>
      </c>
      <c r="C68" s="19" t="s">
        <v>41</v>
      </c>
      <c r="D68" s="2" t="s">
        <v>571</v>
      </c>
      <c r="E68" s="32" t="s">
        <v>200</v>
      </c>
      <c r="F68" s="7" t="s">
        <v>185</v>
      </c>
      <c r="G68" s="29">
        <v>347</v>
      </c>
      <c r="H68" s="29">
        <v>345</v>
      </c>
      <c r="I68" s="64">
        <f t="shared" ref="I68:I133" si="1">H68/G68*100</f>
        <v>99.423631123919307</v>
      </c>
      <c r="J68" s="25" t="s">
        <v>505</v>
      </c>
      <c r="K68" s="25" t="s">
        <v>186</v>
      </c>
    </row>
    <row r="69" spans="1:11" ht="150" x14ac:dyDescent="0.25">
      <c r="A69" s="7">
        <v>67</v>
      </c>
      <c r="B69" s="18" t="s">
        <v>357</v>
      </c>
      <c r="C69" s="19" t="s">
        <v>117</v>
      </c>
      <c r="D69" s="2" t="s">
        <v>571</v>
      </c>
      <c r="E69" s="32" t="s">
        <v>200</v>
      </c>
      <c r="F69" s="7" t="s">
        <v>185</v>
      </c>
      <c r="G69" s="7">
        <v>217</v>
      </c>
      <c r="H69" s="7">
        <v>218</v>
      </c>
      <c r="I69" s="61">
        <f t="shared" si="1"/>
        <v>100.46082949308757</v>
      </c>
      <c r="J69" s="25" t="s">
        <v>359</v>
      </c>
      <c r="K69" s="35" t="s">
        <v>358</v>
      </c>
    </row>
    <row r="70" spans="1:11" ht="150" x14ac:dyDescent="0.25">
      <c r="A70" s="7">
        <v>68</v>
      </c>
      <c r="B70" s="18" t="s">
        <v>360</v>
      </c>
      <c r="C70" s="19" t="s">
        <v>11</v>
      </c>
      <c r="D70" s="2" t="s">
        <v>571</v>
      </c>
      <c r="E70" s="32" t="s">
        <v>200</v>
      </c>
      <c r="F70" s="7" t="s">
        <v>185</v>
      </c>
      <c r="G70" s="7">
        <v>432</v>
      </c>
      <c r="H70" s="7">
        <v>422</v>
      </c>
      <c r="I70" s="61">
        <f t="shared" si="1"/>
        <v>97.68518518518519</v>
      </c>
      <c r="J70" s="25" t="s">
        <v>362</v>
      </c>
      <c r="K70" s="35" t="s">
        <v>361</v>
      </c>
    </row>
    <row r="71" spans="1:11" ht="150" x14ac:dyDescent="0.25">
      <c r="A71" s="7">
        <v>69</v>
      </c>
      <c r="B71" s="18" t="s">
        <v>363</v>
      </c>
      <c r="C71" s="19" t="s">
        <v>74</v>
      </c>
      <c r="D71" s="2" t="s">
        <v>571</v>
      </c>
      <c r="E71" s="32" t="s">
        <v>200</v>
      </c>
      <c r="F71" s="7" t="s">
        <v>185</v>
      </c>
      <c r="G71" s="7">
        <v>363</v>
      </c>
      <c r="H71" s="7">
        <v>342</v>
      </c>
      <c r="I71" s="61">
        <f t="shared" si="1"/>
        <v>94.214876033057848</v>
      </c>
      <c r="J71" s="25" t="s">
        <v>365</v>
      </c>
      <c r="K71" s="35" t="s">
        <v>364</v>
      </c>
    </row>
    <row r="72" spans="1:11" ht="150" x14ac:dyDescent="0.25">
      <c r="A72" s="7">
        <v>70</v>
      </c>
      <c r="B72" s="18" t="s">
        <v>366</v>
      </c>
      <c r="C72" s="19" t="s">
        <v>22</v>
      </c>
      <c r="D72" s="2" t="s">
        <v>571</v>
      </c>
      <c r="E72" s="32" t="s">
        <v>200</v>
      </c>
      <c r="F72" s="7" t="s">
        <v>185</v>
      </c>
      <c r="G72" s="7">
        <v>115</v>
      </c>
      <c r="H72" s="7">
        <v>126</v>
      </c>
      <c r="I72" s="61">
        <f t="shared" si="1"/>
        <v>109.56521739130434</v>
      </c>
      <c r="J72" s="25" t="s">
        <v>263</v>
      </c>
      <c r="K72" s="35" t="s">
        <v>367</v>
      </c>
    </row>
    <row r="73" spans="1:11" ht="150" x14ac:dyDescent="0.25">
      <c r="A73" s="7">
        <v>71</v>
      </c>
      <c r="B73" s="18" t="s">
        <v>368</v>
      </c>
      <c r="C73" s="19" t="s">
        <v>67</v>
      </c>
      <c r="D73" s="2" t="s">
        <v>571</v>
      </c>
      <c r="E73" s="32" t="s">
        <v>200</v>
      </c>
      <c r="F73" s="7" t="s">
        <v>185</v>
      </c>
      <c r="G73" s="7">
        <v>49</v>
      </c>
      <c r="H73" s="7">
        <v>49</v>
      </c>
      <c r="I73" s="61">
        <f t="shared" si="1"/>
        <v>100</v>
      </c>
      <c r="J73" s="26" t="s">
        <v>541</v>
      </c>
      <c r="K73" s="5" t="s">
        <v>369</v>
      </c>
    </row>
    <row r="74" spans="1:11" ht="60" x14ac:dyDescent="0.25">
      <c r="A74" s="7">
        <v>72</v>
      </c>
      <c r="B74" s="18" t="s">
        <v>370</v>
      </c>
      <c r="C74" s="19" t="s">
        <v>50</v>
      </c>
      <c r="D74" s="2" t="s">
        <v>571</v>
      </c>
      <c r="E74" s="32" t="s">
        <v>200</v>
      </c>
      <c r="F74" s="7" t="s">
        <v>185</v>
      </c>
      <c r="G74" s="29">
        <v>285</v>
      </c>
      <c r="H74" s="29">
        <v>275</v>
      </c>
      <c r="I74" s="64">
        <f t="shared" si="1"/>
        <v>96.491228070175438</v>
      </c>
      <c r="J74" s="25" t="s">
        <v>516</v>
      </c>
      <c r="K74" s="25" t="s">
        <v>186</v>
      </c>
    </row>
    <row r="75" spans="1:11" ht="150" x14ac:dyDescent="0.25">
      <c r="A75" s="7">
        <v>73</v>
      </c>
      <c r="B75" s="18" t="s">
        <v>371</v>
      </c>
      <c r="C75" s="19" t="s">
        <v>66</v>
      </c>
      <c r="D75" s="2" t="s">
        <v>571</v>
      </c>
      <c r="E75" s="32" t="s">
        <v>200</v>
      </c>
      <c r="F75" s="7" t="s">
        <v>185</v>
      </c>
      <c r="G75" s="7">
        <v>359</v>
      </c>
      <c r="H75" s="7">
        <v>322</v>
      </c>
      <c r="I75" s="61">
        <f t="shared" si="1"/>
        <v>89.693593314763234</v>
      </c>
      <c r="J75" s="25" t="s">
        <v>373</v>
      </c>
      <c r="K75" s="35" t="s">
        <v>372</v>
      </c>
    </row>
    <row r="76" spans="1:11" ht="150" x14ac:dyDescent="0.25">
      <c r="A76" s="7">
        <v>74</v>
      </c>
      <c r="B76" s="18" t="s">
        <v>374</v>
      </c>
      <c r="C76" s="19" t="s">
        <v>124</v>
      </c>
      <c r="D76" s="2" t="s">
        <v>571</v>
      </c>
      <c r="E76" s="32" t="s">
        <v>200</v>
      </c>
      <c r="F76" s="7" t="s">
        <v>185</v>
      </c>
      <c r="G76" s="7">
        <v>114</v>
      </c>
      <c r="H76" s="7">
        <v>107</v>
      </c>
      <c r="I76" s="61">
        <f t="shared" si="1"/>
        <v>93.859649122807014</v>
      </c>
      <c r="J76" s="26" t="s">
        <v>258</v>
      </c>
      <c r="K76" s="35" t="s">
        <v>375</v>
      </c>
    </row>
    <row r="77" spans="1:11" ht="120" x14ac:dyDescent="0.25">
      <c r="A77" s="7">
        <v>75</v>
      </c>
      <c r="B77" s="18" t="s">
        <v>376</v>
      </c>
      <c r="C77" s="19" t="s">
        <v>163</v>
      </c>
      <c r="D77" s="2" t="s">
        <v>571</v>
      </c>
      <c r="E77" s="32" t="s">
        <v>200</v>
      </c>
      <c r="F77" s="7" t="s">
        <v>185</v>
      </c>
      <c r="G77" s="7">
        <v>59</v>
      </c>
      <c r="H77" s="7">
        <v>57</v>
      </c>
      <c r="I77" s="61">
        <f t="shared" si="1"/>
        <v>96.610169491525426</v>
      </c>
      <c r="J77" s="25" t="s">
        <v>306</v>
      </c>
      <c r="K77" s="35" t="s">
        <v>377</v>
      </c>
    </row>
    <row r="78" spans="1:11" ht="150" x14ac:dyDescent="0.25">
      <c r="A78" s="7">
        <v>76</v>
      </c>
      <c r="B78" s="18" t="s">
        <v>378</v>
      </c>
      <c r="C78" s="19" t="s">
        <v>120</v>
      </c>
      <c r="D78" s="2" t="s">
        <v>571</v>
      </c>
      <c r="E78" s="32" t="s">
        <v>200</v>
      </c>
      <c r="F78" s="7" t="s">
        <v>185</v>
      </c>
      <c r="G78" s="7">
        <v>218</v>
      </c>
      <c r="H78" s="7">
        <v>211</v>
      </c>
      <c r="I78" s="61">
        <f t="shared" si="1"/>
        <v>96.788990825688074</v>
      </c>
      <c r="J78" s="26" t="s">
        <v>379</v>
      </c>
      <c r="K78" s="35" t="s">
        <v>380</v>
      </c>
    </row>
    <row r="79" spans="1:11" ht="150" x14ac:dyDescent="0.25">
      <c r="A79" s="7">
        <v>77</v>
      </c>
      <c r="B79" s="18" t="s">
        <v>381</v>
      </c>
      <c r="C79" s="19" t="s">
        <v>89</v>
      </c>
      <c r="D79" s="2" t="s">
        <v>571</v>
      </c>
      <c r="E79" s="32" t="s">
        <v>200</v>
      </c>
      <c r="F79" s="7" t="s">
        <v>185</v>
      </c>
      <c r="G79" s="7">
        <v>112</v>
      </c>
      <c r="H79" s="7">
        <v>117</v>
      </c>
      <c r="I79" s="61">
        <f t="shared" si="1"/>
        <v>104.46428571428572</v>
      </c>
      <c r="J79" s="25" t="s">
        <v>266</v>
      </c>
      <c r="K79" s="35" t="s">
        <v>382</v>
      </c>
    </row>
    <row r="80" spans="1:11" ht="150" x14ac:dyDescent="0.25">
      <c r="A80" s="7">
        <v>78</v>
      </c>
      <c r="B80" s="18" t="s">
        <v>383</v>
      </c>
      <c r="C80" s="19" t="s">
        <v>172</v>
      </c>
      <c r="D80" s="2" t="s">
        <v>571</v>
      </c>
      <c r="E80" s="32" t="s">
        <v>200</v>
      </c>
      <c r="F80" s="7" t="s">
        <v>185</v>
      </c>
      <c r="G80" s="7">
        <v>496</v>
      </c>
      <c r="H80" s="7">
        <v>498</v>
      </c>
      <c r="I80" s="61">
        <f t="shared" si="1"/>
        <v>100.40322580645163</v>
      </c>
      <c r="J80" s="26" t="s">
        <v>385</v>
      </c>
      <c r="K80" s="35" t="s">
        <v>384</v>
      </c>
    </row>
    <row r="81" spans="1:11" ht="150" x14ac:dyDescent="0.25">
      <c r="A81" s="7">
        <v>79</v>
      </c>
      <c r="B81" s="18" t="s">
        <v>386</v>
      </c>
      <c r="C81" s="19" t="s">
        <v>106</v>
      </c>
      <c r="D81" s="2" t="s">
        <v>571</v>
      </c>
      <c r="E81" s="32" t="s">
        <v>200</v>
      </c>
      <c r="F81" s="7" t="s">
        <v>185</v>
      </c>
      <c r="G81" s="7">
        <v>202</v>
      </c>
      <c r="H81" s="7">
        <v>202</v>
      </c>
      <c r="I81" s="61">
        <f t="shared" si="1"/>
        <v>100</v>
      </c>
      <c r="J81" s="25" t="s">
        <v>541</v>
      </c>
      <c r="K81" s="35" t="s">
        <v>387</v>
      </c>
    </row>
    <row r="82" spans="1:11" ht="150" x14ac:dyDescent="0.25">
      <c r="A82" s="7">
        <v>80</v>
      </c>
      <c r="B82" s="18" t="s">
        <v>388</v>
      </c>
      <c r="C82" s="19" t="s">
        <v>184</v>
      </c>
      <c r="D82" s="2" t="s">
        <v>571</v>
      </c>
      <c r="E82" s="32" t="s">
        <v>200</v>
      </c>
      <c r="F82" s="7" t="s">
        <v>185</v>
      </c>
      <c r="G82" s="7">
        <v>376</v>
      </c>
      <c r="H82" s="7">
        <v>372</v>
      </c>
      <c r="I82" s="61">
        <f t="shared" si="1"/>
        <v>98.936170212765958</v>
      </c>
      <c r="J82" s="25" t="s">
        <v>390</v>
      </c>
      <c r="K82" s="35" t="s">
        <v>389</v>
      </c>
    </row>
    <row r="83" spans="1:11" ht="39.75" customHeight="1" x14ac:dyDescent="0.25">
      <c r="A83" s="92" t="s">
        <v>572</v>
      </c>
      <c r="B83" s="93"/>
      <c r="C83" s="93"/>
      <c r="D83" s="94"/>
      <c r="E83" s="98" t="s">
        <v>200</v>
      </c>
      <c r="F83" s="100"/>
      <c r="G83" s="102">
        <f ca="1">SUM(G3:G83)</f>
        <v>19098</v>
      </c>
      <c r="H83" s="102">
        <f ca="1">SUM(H3:H83)</f>
        <v>19100</v>
      </c>
      <c r="I83" s="104">
        <f ca="1">H83/G83*100</f>
        <v>100.01047230076448</v>
      </c>
      <c r="J83" s="106"/>
      <c r="K83" s="74"/>
    </row>
    <row r="84" spans="1:11" ht="15.75" customHeight="1" x14ac:dyDescent="0.25">
      <c r="A84" s="95"/>
      <c r="B84" s="96"/>
      <c r="C84" s="96"/>
      <c r="D84" s="97"/>
      <c r="E84" s="99"/>
      <c r="F84" s="101"/>
      <c r="G84" s="103"/>
      <c r="H84" s="103"/>
      <c r="I84" s="105"/>
      <c r="J84" s="107"/>
      <c r="K84" s="17"/>
    </row>
    <row r="85" spans="1:11" ht="96" customHeight="1" x14ac:dyDescent="0.25">
      <c r="A85" s="7">
        <v>1</v>
      </c>
      <c r="B85" s="18" t="s">
        <v>391</v>
      </c>
      <c r="C85" s="19" t="s">
        <v>170</v>
      </c>
      <c r="D85" s="2" t="s">
        <v>542</v>
      </c>
      <c r="E85" s="35" t="s">
        <v>393</v>
      </c>
      <c r="F85" s="7" t="s">
        <v>185</v>
      </c>
      <c r="G85" s="7">
        <v>1041</v>
      </c>
      <c r="H85" s="7">
        <v>1041</v>
      </c>
      <c r="I85" s="61">
        <f t="shared" si="1"/>
        <v>100</v>
      </c>
      <c r="J85" s="52" t="s">
        <v>541</v>
      </c>
      <c r="K85" s="35" t="s">
        <v>392</v>
      </c>
    </row>
    <row r="86" spans="1:11" ht="96" customHeight="1" x14ac:dyDescent="0.25">
      <c r="A86" s="7">
        <v>2</v>
      </c>
      <c r="B86" s="18" t="s">
        <v>394</v>
      </c>
      <c r="C86" s="19" t="s">
        <v>166</v>
      </c>
      <c r="D86" s="2" t="s">
        <v>542</v>
      </c>
      <c r="E86" s="36" t="s">
        <v>393</v>
      </c>
      <c r="F86" s="7" t="s">
        <v>185</v>
      </c>
      <c r="G86" s="29">
        <v>1065</v>
      </c>
      <c r="H86" s="29">
        <v>1280</v>
      </c>
      <c r="I86" s="64">
        <f t="shared" si="1"/>
        <v>120.18779342723005</v>
      </c>
      <c r="J86" s="71" t="s">
        <v>491</v>
      </c>
      <c r="K86" s="25" t="s">
        <v>186</v>
      </c>
    </row>
    <row r="87" spans="1:11" ht="96" customHeight="1" x14ac:dyDescent="0.25">
      <c r="A87" s="7">
        <v>3</v>
      </c>
      <c r="B87" s="18" t="s">
        <v>492</v>
      </c>
      <c r="C87" s="19" t="s">
        <v>32</v>
      </c>
      <c r="D87" s="3" t="s">
        <v>542</v>
      </c>
      <c r="E87" s="36" t="s">
        <v>393</v>
      </c>
      <c r="F87" s="7" t="s">
        <v>185</v>
      </c>
      <c r="G87" s="39">
        <v>891</v>
      </c>
      <c r="H87" s="39">
        <v>866</v>
      </c>
      <c r="I87" s="63">
        <f t="shared" si="1"/>
        <v>97.194163860830528</v>
      </c>
      <c r="J87" s="40" t="s">
        <v>493</v>
      </c>
      <c r="K87" s="41" t="s">
        <v>186</v>
      </c>
    </row>
    <row r="88" spans="1:11" ht="96" customHeight="1" x14ac:dyDescent="0.25">
      <c r="A88" s="7">
        <v>4</v>
      </c>
      <c r="B88" s="18" t="s">
        <v>395</v>
      </c>
      <c r="C88" s="19" t="s">
        <v>167</v>
      </c>
      <c r="D88" s="2" t="s">
        <v>542</v>
      </c>
      <c r="E88" s="36" t="s">
        <v>393</v>
      </c>
      <c r="F88" s="7" t="s">
        <v>185</v>
      </c>
      <c r="G88" s="39">
        <v>565</v>
      </c>
      <c r="H88" s="39">
        <v>565</v>
      </c>
      <c r="I88" s="63">
        <f t="shared" si="1"/>
        <v>100</v>
      </c>
      <c r="J88" s="41" t="s">
        <v>541</v>
      </c>
      <c r="K88" s="41" t="s">
        <v>186</v>
      </c>
    </row>
    <row r="89" spans="1:11" ht="96" customHeight="1" x14ac:dyDescent="0.25">
      <c r="A89" s="7">
        <v>5</v>
      </c>
      <c r="B89" s="18" t="s">
        <v>396</v>
      </c>
      <c r="C89" s="19" t="s">
        <v>42</v>
      </c>
      <c r="D89" s="2" t="s">
        <v>542</v>
      </c>
      <c r="E89" s="36" t="s">
        <v>393</v>
      </c>
      <c r="F89" s="7" t="s">
        <v>185</v>
      </c>
      <c r="G89" s="29">
        <v>823</v>
      </c>
      <c r="H89" s="29">
        <v>750</v>
      </c>
      <c r="I89" s="64">
        <f t="shared" si="1"/>
        <v>91.130012150668279</v>
      </c>
      <c r="J89" s="40" t="s">
        <v>493</v>
      </c>
      <c r="K89" s="25" t="s">
        <v>186</v>
      </c>
    </row>
    <row r="90" spans="1:11" ht="96" customHeight="1" x14ac:dyDescent="0.25">
      <c r="A90" s="7">
        <v>6</v>
      </c>
      <c r="B90" s="18" t="s">
        <v>397</v>
      </c>
      <c r="C90" s="19" t="s">
        <v>110</v>
      </c>
      <c r="D90" s="2" t="s">
        <v>542</v>
      </c>
      <c r="E90" s="36" t="s">
        <v>393</v>
      </c>
      <c r="F90" s="7" t="s">
        <v>185</v>
      </c>
      <c r="G90" s="42">
        <v>732</v>
      </c>
      <c r="H90" s="42">
        <v>732</v>
      </c>
      <c r="I90" s="65">
        <f t="shared" si="1"/>
        <v>100</v>
      </c>
      <c r="J90" s="43" t="s">
        <v>541</v>
      </c>
      <c r="K90" s="43" t="s">
        <v>186</v>
      </c>
    </row>
    <row r="91" spans="1:11" ht="96" customHeight="1" x14ac:dyDescent="0.25">
      <c r="A91" s="7">
        <v>7</v>
      </c>
      <c r="B91" s="18" t="s">
        <v>398</v>
      </c>
      <c r="C91" s="19" t="s">
        <v>76</v>
      </c>
      <c r="D91" s="2" t="s">
        <v>542</v>
      </c>
      <c r="E91" s="36" t="s">
        <v>393</v>
      </c>
      <c r="F91" s="7" t="s">
        <v>185</v>
      </c>
      <c r="G91" s="29">
        <v>875</v>
      </c>
      <c r="H91" s="29">
        <v>853</v>
      </c>
      <c r="I91" s="64">
        <f t="shared" si="1"/>
        <v>97.48571428571428</v>
      </c>
      <c r="J91" s="25" t="s">
        <v>493</v>
      </c>
      <c r="K91" s="25" t="s">
        <v>186</v>
      </c>
    </row>
    <row r="92" spans="1:11" ht="96" customHeight="1" x14ac:dyDescent="0.25">
      <c r="A92" s="7">
        <v>8</v>
      </c>
      <c r="B92" s="18" t="s">
        <v>545</v>
      </c>
      <c r="C92" s="19" t="s">
        <v>544</v>
      </c>
      <c r="D92" s="2" t="s">
        <v>542</v>
      </c>
      <c r="E92" s="52" t="s">
        <v>393</v>
      </c>
      <c r="F92" s="7" t="s">
        <v>185</v>
      </c>
      <c r="G92" s="29">
        <v>650</v>
      </c>
      <c r="H92" s="29">
        <v>650</v>
      </c>
      <c r="I92" s="64">
        <f t="shared" ref="I92" si="2">H92/G92*100</f>
        <v>100</v>
      </c>
      <c r="J92" s="25" t="s">
        <v>541</v>
      </c>
      <c r="K92" s="25" t="s">
        <v>186</v>
      </c>
    </row>
    <row r="93" spans="1:11" ht="96" customHeight="1" x14ac:dyDescent="0.25">
      <c r="A93" s="7">
        <v>9</v>
      </c>
      <c r="B93" s="18" t="s">
        <v>399</v>
      </c>
      <c r="C93" s="19" t="s">
        <v>4</v>
      </c>
      <c r="D93" s="3" t="s">
        <v>542</v>
      </c>
      <c r="E93" s="36" t="s">
        <v>393</v>
      </c>
      <c r="F93" s="7" t="s">
        <v>185</v>
      </c>
      <c r="G93" s="39">
        <v>1447</v>
      </c>
      <c r="H93" s="39">
        <v>1341</v>
      </c>
      <c r="I93" s="63">
        <f t="shared" si="1"/>
        <v>92.6744989633725</v>
      </c>
      <c r="J93" s="53" t="s">
        <v>494</v>
      </c>
      <c r="K93" s="41" t="s">
        <v>186</v>
      </c>
    </row>
    <row r="94" spans="1:11" ht="96" customHeight="1" x14ac:dyDescent="0.25">
      <c r="A94" s="7">
        <v>10</v>
      </c>
      <c r="B94" s="18" t="s">
        <v>400</v>
      </c>
      <c r="C94" s="19" t="s">
        <v>58</v>
      </c>
      <c r="D94" s="2" t="s">
        <v>542</v>
      </c>
      <c r="E94" s="36" t="s">
        <v>393</v>
      </c>
      <c r="F94" s="7" t="s">
        <v>185</v>
      </c>
      <c r="G94" s="39">
        <v>1692</v>
      </c>
      <c r="H94" s="39">
        <v>1605</v>
      </c>
      <c r="I94" s="63">
        <f t="shared" si="1"/>
        <v>94.858156028368796</v>
      </c>
      <c r="J94" s="41" t="s">
        <v>294</v>
      </c>
      <c r="K94" s="41" t="s">
        <v>186</v>
      </c>
    </row>
    <row r="95" spans="1:11" ht="105.75" customHeight="1" x14ac:dyDescent="0.25">
      <c r="A95" s="7">
        <v>11</v>
      </c>
      <c r="B95" s="18" t="s">
        <v>401</v>
      </c>
      <c r="C95" s="19" t="s">
        <v>101</v>
      </c>
      <c r="D95" s="2" t="s">
        <v>542</v>
      </c>
      <c r="E95" s="36" t="s">
        <v>393</v>
      </c>
      <c r="F95" s="7" t="s">
        <v>185</v>
      </c>
      <c r="G95" s="39">
        <v>3465</v>
      </c>
      <c r="H95" s="39">
        <v>3477</v>
      </c>
      <c r="I95" s="63">
        <f t="shared" si="1"/>
        <v>100.34632034632034</v>
      </c>
      <c r="J95" s="54" t="s">
        <v>495</v>
      </c>
      <c r="K95" s="41" t="s">
        <v>186</v>
      </c>
    </row>
    <row r="96" spans="1:11" ht="96" customHeight="1" x14ac:dyDescent="0.25">
      <c r="A96" s="7">
        <v>12</v>
      </c>
      <c r="B96" s="18" t="s">
        <v>402</v>
      </c>
      <c r="C96" s="19" t="s">
        <v>77</v>
      </c>
      <c r="D96" s="2" t="s">
        <v>542</v>
      </c>
      <c r="E96" s="36" t="s">
        <v>393</v>
      </c>
      <c r="F96" s="7" t="s">
        <v>185</v>
      </c>
      <c r="G96" s="29">
        <v>2343</v>
      </c>
      <c r="H96" s="29">
        <v>2343</v>
      </c>
      <c r="I96" s="64">
        <f t="shared" si="1"/>
        <v>100</v>
      </c>
      <c r="J96" s="25" t="s">
        <v>541</v>
      </c>
      <c r="K96" s="25" t="s">
        <v>186</v>
      </c>
    </row>
    <row r="97" spans="1:11" ht="96" customHeight="1" x14ac:dyDescent="0.25">
      <c r="A97" s="7">
        <v>13</v>
      </c>
      <c r="B97" s="18" t="s">
        <v>403</v>
      </c>
      <c r="C97" s="19" t="s">
        <v>114</v>
      </c>
      <c r="D97" s="2" t="s">
        <v>542</v>
      </c>
      <c r="E97" s="36" t="s">
        <v>393</v>
      </c>
      <c r="F97" s="7" t="s">
        <v>185</v>
      </c>
      <c r="G97" s="7">
        <v>1077</v>
      </c>
      <c r="H97" s="7">
        <v>1083</v>
      </c>
      <c r="I97" s="61">
        <f t="shared" si="1"/>
        <v>100.55710306406684</v>
      </c>
      <c r="J97" s="73" t="s">
        <v>496</v>
      </c>
      <c r="K97" s="37" t="s">
        <v>186</v>
      </c>
    </row>
    <row r="98" spans="1:11" ht="96" customHeight="1" x14ac:dyDescent="0.25">
      <c r="A98" s="7">
        <v>14</v>
      </c>
      <c r="B98" s="18" t="s">
        <v>404</v>
      </c>
      <c r="C98" s="19" t="s">
        <v>116</v>
      </c>
      <c r="D98" s="2" t="s">
        <v>542</v>
      </c>
      <c r="E98" s="36" t="s">
        <v>393</v>
      </c>
      <c r="F98" s="7" t="s">
        <v>185</v>
      </c>
      <c r="G98" s="7">
        <v>2391</v>
      </c>
      <c r="H98" s="15">
        <v>2377</v>
      </c>
      <c r="I98" s="61">
        <f t="shared" si="1"/>
        <v>99.414470932664159</v>
      </c>
      <c r="J98" s="38" t="s">
        <v>497</v>
      </c>
      <c r="K98" s="37" t="s">
        <v>186</v>
      </c>
    </row>
    <row r="99" spans="1:11" ht="167.25" customHeight="1" x14ac:dyDescent="0.25">
      <c r="A99" s="7">
        <v>15</v>
      </c>
      <c r="B99" s="18" t="s">
        <v>405</v>
      </c>
      <c r="C99" s="19" t="s">
        <v>125</v>
      </c>
      <c r="D99" s="2" t="s">
        <v>542</v>
      </c>
      <c r="E99" s="36" t="s">
        <v>393</v>
      </c>
      <c r="F99" s="7" t="s">
        <v>185</v>
      </c>
      <c r="G99" s="7">
        <v>2037</v>
      </c>
      <c r="H99" s="15">
        <v>2261</v>
      </c>
      <c r="I99" s="61">
        <f t="shared" si="1"/>
        <v>110.99656357388317</v>
      </c>
      <c r="J99" s="37" t="s">
        <v>498</v>
      </c>
      <c r="K99" s="37" t="s">
        <v>186</v>
      </c>
    </row>
    <row r="100" spans="1:11" ht="96" customHeight="1" x14ac:dyDescent="0.25">
      <c r="A100" s="7">
        <v>16</v>
      </c>
      <c r="B100" s="18" t="s">
        <v>406</v>
      </c>
      <c r="C100" s="19" t="s">
        <v>128</v>
      </c>
      <c r="D100" s="2" t="s">
        <v>542</v>
      </c>
      <c r="E100" s="36" t="s">
        <v>393</v>
      </c>
      <c r="F100" s="7" t="s">
        <v>185</v>
      </c>
      <c r="G100" s="7">
        <v>590</v>
      </c>
      <c r="H100" s="7">
        <v>590</v>
      </c>
      <c r="I100" s="61">
        <f t="shared" si="1"/>
        <v>100</v>
      </c>
      <c r="J100" s="52" t="s">
        <v>541</v>
      </c>
      <c r="K100" s="37" t="s">
        <v>186</v>
      </c>
    </row>
    <row r="101" spans="1:11" ht="96" customHeight="1" x14ac:dyDescent="0.25">
      <c r="A101" s="7">
        <v>17</v>
      </c>
      <c r="B101" s="18" t="s">
        <v>407</v>
      </c>
      <c r="C101" s="19" t="s">
        <v>129</v>
      </c>
      <c r="D101" s="2" t="s">
        <v>542</v>
      </c>
      <c r="E101" s="36" t="s">
        <v>393</v>
      </c>
      <c r="F101" s="7" t="s">
        <v>185</v>
      </c>
      <c r="G101" s="7">
        <v>1643</v>
      </c>
      <c r="H101" s="7">
        <v>1643</v>
      </c>
      <c r="I101" s="61">
        <f t="shared" si="1"/>
        <v>100</v>
      </c>
      <c r="J101" s="52" t="s">
        <v>541</v>
      </c>
      <c r="K101" s="37" t="s">
        <v>186</v>
      </c>
    </row>
    <row r="102" spans="1:11" ht="96" customHeight="1" x14ac:dyDescent="0.25">
      <c r="A102" s="7">
        <v>18</v>
      </c>
      <c r="B102" s="18" t="s">
        <v>408</v>
      </c>
      <c r="C102" s="19" t="s">
        <v>145</v>
      </c>
      <c r="D102" s="2" t="s">
        <v>542</v>
      </c>
      <c r="E102" s="36" t="s">
        <v>393</v>
      </c>
      <c r="F102" s="7" t="s">
        <v>185</v>
      </c>
      <c r="G102" s="7">
        <v>573</v>
      </c>
      <c r="H102" s="7">
        <v>573</v>
      </c>
      <c r="I102" s="61">
        <f t="shared" si="1"/>
        <v>100</v>
      </c>
      <c r="J102" s="52" t="s">
        <v>541</v>
      </c>
      <c r="K102" s="37" t="s">
        <v>186</v>
      </c>
    </row>
    <row r="103" spans="1:11" ht="96" customHeight="1" x14ac:dyDescent="0.25">
      <c r="A103" s="7">
        <v>19</v>
      </c>
      <c r="B103" s="18">
        <v>2320105662</v>
      </c>
      <c r="C103" s="19" t="s">
        <v>168</v>
      </c>
      <c r="D103" s="1"/>
      <c r="E103" s="36" t="s">
        <v>409</v>
      </c>
      <c r="F103" s="7"/>
      <c r="G103" s="7"/>
      <c r="H103" s="7"/>
      <c r="I103" s="61"/>
      <c r="J103" s="6"/>
      <c r="K103" s="37" t="s">
        <v>409</v>
      </c>
    </row>
    <row r="104" spans="1:11" ht="96" customHeight="1" x14ac:dyDescent="0.25">
      <c r="A104" s="7">
        <v>20</v>
      </c>
      <c r="B104" s="18" t="s">
        <v>410</v>
      </c>
      <c r="C104" s="19" t="s">
        <v>156</v>
      </c>
      <c r="D104" s="2" t="s">
        <v>542</v>
      </c>
      <c r="E104" s="36" t="s">
        <v>393</v>
      </c>
      <c r="F104" s="7" t="s">
        <v>185</v>
      </c>
      <c r="G104" s="7">
        <v>452</v>
      </c>
      <c r="H104" s="7">
        <v>452</v>
      </c>
      <c r="I104" s="61">
        <f t="shared" si="1"/>
        <v>100</v>
      </c>
      <c r="J104" s="52" t="s">
        <v>541</v>
      </c>
      <c r="K104" s="37" t="s">
        <v>186</v>
      </c>
    </row>
    <row r="105" spans="1:11" ht="96" customHeight="1" x14ac:dyDescent="0.25">
      <c r="A105" s="7">
        <v>21</v>
      </c>
      <c r="B105" s="18" t="s">
        <v>411</v>
      </c>
      <c r="C105" s="19" t="s">
        <v>0</v>
      </c>
      <c r="D105" s="2" t="s">
        <v>542</v>
      </c>
      <c r="E105" s="36" t="s">
        <v>393</v>
      </c>
      <c r="F105" s="7" t="s">
        <v>185</v>
      </c>
      <c r="G105" s="7">
        <v>2155</v>
      </c>
      <c r="H105" s="7">
        <v>2174</v>
      </c>
      <c r="I105" s="61">
        <f t="shared" si="1"/>
        <v>100.8816705336427</v>
      </c>
      <c r="J105" s="25" t="s">
        <v>549</v>
      </c>
      <c r="K105" s="37" t="s">
        <v>186</v>
      </c>
    </row>
    <row r="106" spans="1:11" ht="96" customHeight="1" x14ac:dyDescent="0.25">
      <c r="A106" s="7">
        <v>22</v>
      </c>
      <c r="B106" s="18" t="s">
        <v>502</v>
      </c>
      <c r="C106" s="19" t="s">
        <v>113</v>
      </c>
      <c r="D106" s="2" t="s">
        <v>542</v>
      </c>
      <c r="E106" s="27" t="s">
        <v>188</v>
      </c>
      <c r="F106" s="45" t="s">
        <v>185</v>
      </c>
      <c r="G106" s="7">
        <v>933</v>
      </c>
      <c r="H106" s="15">
        <v>943</v>
      </c>
      <c r="I106" s="61">
        <f t="shared" si="1"/>
        <v>101.07181136120043</v>
      </c>
      <c r="J106" s="60" t="s">
        <v>503</v>
      </c>
      <c r="K106" s="51" t="s">
        <v>186</v>
      </c>
    </row>
    <row r="107" spans="1:11" ht="96" customHeight="1" x14ac:dyDescent="0.25">
      <c r="A107" s="7">
        <v>23</v>
      </c>
      <c r="B107" s="18" t="s">
        <v>480</v>
      </c>
      <c r="C107" s="19" t="s">
        <v>526</v>
      </c>
      <c r="D107" s="2" t="s">
        <v>542</v>
      </c>
      <c r="E107" s="27" t="s">
        <v>188</v>
      </c>
      <c r="F107" s="45" t="s">
        <v>185</v>
      </c>
      <c r="G107" s="7">
        <v>1090</v>
      </c>
      <c r="H107" s="7">
        <v>1234</v>
      </c>
      <c r="I107" s="61">
        <f t="shared" si="1"/>
        <v>113.21100917431193</v>
      </c>
      <c r="J107" s="14" t="s">
        <v>525</v>
      </c>
      <c r="K107" s="51" t="s">
        <v>186</v>
      </c>
    </row>
    <row r="108" spans="1:11" ht="96" customHeight="1" x14ac:dyDescent="0.25">
      <c r="A108" s="108" t="s">
        <v>543</v>
      </c>
      <c r="B108" s="109"/>
      <c r="C108" s="109"/>
      <c r="D108" s="110"/>
      <c r="E108" s="17" t="s">
        <v>393</v>
      </c>
      <c r="F108" s="9" t="s">
        <v>185</v>
      </c>
      <c r="G108" s="9">
        <f>SUM(G85:G107)</f>
        <v>28530</v>
      </c>
      <c r="H108" s="9">
        <f>SUM(H85:H107)</f>
        <v>28833</v>
      </c>
      <c r="I108" s="62">
        <f t="shared" si="1"/>
        <v>101.06203995793901</v>
      </c>
      <c r="J108" s="17"/>
      <c r="K108" s="17"/>
    </row>
    <row r="109" spans="1:11" ht="120" customHeight="1" x14ac:dyDescent="0.25">
      <c r="A109" s="7">
        <v>1</v>
      </c>
      <c r="B109" s="18" t="s">
        <v>412</v>
      </c>
      <c r="C109" s="19" t="s">
        <v>158</v>
      </c>
      <c r="D109" s="2" t="s">
        <v>189</v>
      </c>
      <c r="E109" s="27" t="s">
        <v>188</v>
      </c>
      <c r="F109" s="45" t="s">
        <v>185</v>
      </c>
      <c r="G109" s="7">
        <v>1074</v>
      </c>
      <c r="H109" s="7">
        <v>1046</v>
      </c>
      <c r="I109" s="61">
        <f t="shared" si="1"/>
        <v>97.392923649906891</v>
      </c>
      <c r="J109" s="37" t="s">
        <v>499</v>
      </c>
      <c r="K109" s="37" t="s">
        <v>186</v>
      </c>
    </row>
    <row r="110" spans="1:11" ht="120" customHeight="1" x14ac:dyDescent="0.25">
      <c r="A110" s="7">
        <v>2</v>
      </c>
      <c r="B110" s="18" t="s">
        <v>413</v>
      </c>
      <c r="C110" s="19" t="s">
        <v>147</v>
      </c>
      <c r="D110" s="2" t="s">
        <v>189</v>
      </c>
      <c r="E110" s="27" t="s">
        <v>188</v>
      </c>
      <c r="F110" s="45" t="s">
        <v>185</v>
      </c>
      <c r="G110" s="7">
        <v>191</v>
      </c>
      <c r="H110" s="7">
        <v>218</v>
      </c>
      <c r="I110" s="61">
        <f t="shared" si="1"/>
        <v>114.13612565445025</v>
      </c>
      <c r="J110" s="14" t="s">
        <v>504</v>
      </c>
      <c r="K110" s="5" t="s">
        <v>186</v>
      </c>
    </row>
    <row r="111" spans="1:11" ht="120" customHeight="1" x14ac:dyDescent="0.25">
      <c r="A111" s="7">
        <v>3</v>
      </c>
      <c r="B111" s="18" t="s">
        <v>414</v>
      </c>
      <c r="C111" s="19" t="s">
        <v>139</v>
      </c>
      <c r="D111" s="2" t="s">
        <v>189</v>
      </c>
      <c r="E111" s="27" t="s">
        <v>188</v>
      </c>
      <c r="F111" s="45" t="s">
        <v>185</v>
      </c>
      <c r="G111" s="7">
        <v>647</v>
      </c>
      <c r="H111" s="7">
        <v>655</v>
      </c>
      <c r="I111" s="61">
        <f t="shared" si="1"/>
        <v>101.23647604327665</v>
      </c>
      <c r="J111" s="25" t="s">
        <v>550</v>
      </c>
      <c r="K111" s="5" t="s">
        <v>186</v>
      </c>
    </row>
    <row r="112" spans="1:11" ht="120" customHeight="1" x14ac:dyDescent="0.25">
      <c r="A112" s="7">
        <v>4</v>
      </c>
      <c r="B112" s="18" t="s">
        <v>415</v>
      </c>
      <c r="C112" s="19" t="s">
        <v>96</v>
      </c>
      <c r="D112" s="2" t="s">
        <v>189</v>
      </c>
      <c r="E112" s="27" t="s">
        <v>188</v>
      </c>
      <c r="F112" s="45" t="s">
        <v>185</v>
      </c>
      <c r="G112" s="7">
        <v>855</v>
      </c>
      <c r="H112" s="15">
        <v>846</v>
      </c>
      <c r="I112" s="61">
        <f t="shared" si="1"/>
        <v>98.94736842105263</v>
      </c>
      <c r="J112" s="68" t="s">
        <v>564</v>
      </c>
      <c r="K112" s="5" t="s">
        <v>186</v>
      </c>
    </row>
    <row r="113" spans="1:11" ht="120" customHeight="1" x14ac:dyDescent="0.25">
      <c r="A113" s="7">
        <v>5</v>
      </c>
      <c r="B113" s="18" t="s">
        <v>416</v>
      </c>
      <c r="C113" s="19" t="s">
        <v>162</v>
      </c>
      <c r="D113" s="2" t="s">
        <v>189</v>
      </c>
      <c r="E113" s="27" t="s">
        <v>188</v>
      </c>
      <c r="F113" s="45" t="s">
        <v>185</v>
      </c>
      <c r="G113" s="7">
        <v>1159</v>
      </c>
      <c r="H113" s="15">
        <v>1098</v>
      </c>
      <c r="I113" s="61">
        <f t="shared" si="1"/>
        <v>94.73684210526315</v>
      </c>
      <c r="J113" s="25" t="s">
        <v>551</v>
      </c>
      <c r="K113" s="5" t="s">
        <v>186</v>
      </c>
    </row>
    <row r="114" spans="1:11" ht="120" customHeight="1" x14ac:dyDescent="0.25">
      <c r="A114" s="7">
        <v>6</v>
      </c>
      <c r="B114" s="18" t="s">
        <v>417</v>
      </c>
      <c r="C114" s="19" t="s">
        <v>99</v>
      </c>
      <c r="D114" s="2" t="s">
        <v>189</v>
      </c>
      <c r="E114" s="27" t="s">
        <v>188</v>
      </c>
      <c r="F114" s="45" t="s">
        <v>185</v>
      </c>
      <c r="G114" s="7">
        <v>1008</v>
      </c>
      <c r="H114" s="7">
        <v>1000</v>
      </c>
      <c r="I114" s="61">
        <f t="shared" si="1"/>
        <v>99.206349206349216</v>
      </c>
      <c r="J114" s="68" t="s">
        <v>561</v>
      </c>
      <c r="K114" s="5" t="s">
        <v>186</v>
      </c>
    </row>
    <row r="115" spans="1:11" ht="120" customHeight="1" x14ac:dyDescent="0.25">
      <c r="A115" s="7">
        <v>7</v>
      </c>
      <c r="B115" s="18" t="s">
        <v>418</v>
      </c>
      <c r="C115" s="19" t="s">
        <v>138</v>
      </c>
      <c r="D115" s="2" t="s">
        <v>189</v>
      </c>
      <c r="E115" s="27" t="s">
        <v>188</v>
      </c>
      <c r="F115" s="45" t="s">
        <v>185</v>
      </c>
      <c r="G115" s="7">
        <v>1225</v>
      </c>
      <c r="H115" s="7">
        <v>1184</v>
      </c>
      <c r="I115" s="61">
        <f t="shared" si="1"/>
        <v>96.653061224489804</v>
      </c>
      <c r="J115" s="67" t="s">
        <v>505</v>
      </c>
      <c r="K115" s="44" t="s">
        <v>186</v>
      </c>
    </row>
    <row r="116" spans="1:11" ht="120" customHeight="1" x14ac:dyDescent="0.25">
      <c r="A116" s="7">
        <v>8</v>
      </c>
      <c r="B116" s="18" t="s">
        <v>419</v>
      </c>
      <c r="C116" s="19" t="s">
        <v>115</v>
      </c>
      <c r="D116" s="2" t="s">
        <v>189</v>
      </c>
      <c r="E116" s="27" t="s">
        <v>188</v>
      </c>
      <c r="F116" s="45" t="s">
        <v>185</v>
      </c>
      <c r="G116" s="7">
        <v>1004</v>
      </c>
      <c r="H116" s="7">
        <v>944</v>
      </c>
      <c r="I116" s="61">
        <f t="shared" si="1"/>
        <v>94.023904382470121</v>
      </c>
      <c r="J116" s="46" t="s">
        <v>506</v>
      </c>
      <c r="K116" s="5" t="s">
        <v>186</v>
      </c>
    </row>
    <row r="117" spans="1:11" ht="120" customHeight="1" x14ac:dyDescent="0.25">
      <c r="A117" s="7">
        <v>9</v>
      </c>
      <c r="B117" s="30" t="s">
        <v>507</v>
      </c>
      <c r="C117" s="19" t="s">
        <v>10</v>
      </c>
      <c r="D117" s="2" t="s">
        <v>189</v>
      </c>
      <c r="E117" s="27" t="s">
        <v>188</v>
      </c>
      <c r="F117" s="45" t="s">
        <v>185</v>
      </c>
      <c r="G117" s="7">
        <v>160</v>
      </c>
      <c r="H117" s="7">
        <v>145</v>
      </c>
      <c r="I117" s="61">
        <f t="shared" si="1"/>
        <v>90.625</v>
      </c>
      <c r="J117" s="25" t="s">
        <v>557</v>
      </c>
      <c r="K117" s="51" t="s">
        <v>186</v>
      </c>
    </row>
    <row r="118" spans="1:11" ht="120" customHeight="1" x14ac:dyDescent="0.25">
      <c r="A118" s="7">
        <v>10</v>
      </c>
      <c r="B118" s="18" t="s">
        <v>420</v>
      </c>
      <c r="C118" s="19" t="s">
        <v>121</v>
      </c>
      <c r="D118" s="2" t="s">
        <v>189</v>
      </c>
      <c r="E118" s="27" t="s">
        <v>188</v>
      </c>
      <c r="F118" s="45" t="s">
        <v>185</v>
      </c>
      <c r="G118" s="72">
        <v>1906</v>
      </c>
      <c r="H118" s="72">
        <v>1912</v>
      </c>
      <c r="I118" s="61">
        <f t="shared" si="1"/>
        <v>100.31479538300106</v>
      </c>
      <c r="J118" s="46" t="s">
        <v>508</v>
      </c>
      <c r="K118" s="15" t="s">
        <v>186</v>
      </c>
    </row>
    <row r="119" spans="1:11" ht="120" customHeight="1" x14ac:dyDescent="0.25">
      <c r="A119" s="7">
        <v>11</v>
      </c>
      <c r="B119" s="18" t="s">
        <v>421</v>
      </c>
      <c r="C119" s="19" t="s">
        <v>105</v>
      </c>
      <c r="D119" s="2" t="s">
        <v>189</v>
      </c>
      <c r="E119" s="27" t="s">
        <v>188</v>
      </c>
      <c r="F119" s="45" t="s">
        <v>185</v>
      </c>
      <c r="G119" s="7">
        <v>1381</v>
      </c>
      <c r="H119" s="7">
        <v>1282</v>
      </c>
      <c r="I119" s="61">
        <f t="shared" si="1"/>
        <v>92.831281679942066</v>
      </c>
      <c r="J119" s="44" t="s">
        <v>509</v>
      </c>
      <c r="K119" s="44" t="s">
        <v>186</v>
      </c>
    </row>
    <row r="120" spans="1:11" ht="120" customHeight="1" x14ac:dyDescent="0.25">
      <c r="A120" s="7">
        <v>12</v>
      </c>
      <c r="B120" s="18" t="s">
        <v>422</v>
      </c>
      <c r="C120" s="19" t="s">
        <v>119</v>
      </c>
      <c r="D120" s="2" t="s">
        <v>189</v>
      </c>
      <c r="E120" s="27" t="s">
        <v>188</v>
      </c>
      <c r="F120" s="45" t="s">
        <v>185</v>
      </c>
      <c r="G120" s="7">
        <v>1374</v>
      </c>
      <c r="H120" s="7">
        <v>1322</v>
      </c>
      <c r="I120" s="61">
        <f t="shared" si="1"/>
        <v>96.215429403202322</v>
      </c>
      <c r="J120" s="44" t="s">
        <v>509</v>
      </c>
      <c r="K120" s="44" t="s">
        <v>186</v>
      </c>
    </row>
    <row r="121" spans="1:11" ht="120" customHeight="1" x14ac:dyDescent="0.25">
      <c r="A121" s="7">
        <v>14</v>
      </c>
      <c r="B121" s="18" t="s">
        <v>423</v>
      </c>
      <c r="C121" s="19" t="s">
        <v>104</v>
      </c>
      <c r="D121" s="2" t="s">
        <v>189</v>
      </c>
      <c r="E121" s="27" t="s">
        <v>188</v>
      </c>
      <c r="F121" s="45" t="s">
        <v>185</v>
      </c>
      <c r="G121" s="7">
        <v>691</v>
      </c>
      <c r="H121" s="15">
        <v>678</v>
      </c>
      <c r="I121" s="61">
        <f t="shared" si="1"/>
        <v>98.118668596237342</v>
      </c>
      <c r="J121" s="55" t="s">
        <v>565</v>
      </c>
      <c r="K121" s="15" t="s">
        <v>186</v>
      </c>
    </row>
    <row r="122" spans="1:11" ht="120" customHeight="1" x14ac:dyDescent="0.25">
      <c r="A122" s="7">
        <v>15</v>
      </c>
      <c r="B122" s="18" t="s">
        <v>424</v>
      </c>
      <c r="C122" s="19" t="s">
        <v>136</v>
      </c>
      <c r="D122" s="2" t="s">
        <v>189</v>
      </c>
      <c r="E122" s="27" t="s">
        <v>188</v>
      </c>
      <c r="F122" s="45" t="s">
        <v>185</v>
      </c>
      <c r="G122" s="7">
        <v>1121</v>
      </c>
      <c r="H122" s="7">
        <v>1023</v>
      </c>
      <c r="I122" s="61">
        <f t="shared" si="1"/>
        <v>91.257805530776096</v>
      </c>
      <c r="J122" s="47" t="s">
        <v>510</v>
      </c>
      <c r="K122" s="15" t="s">
        <v>186</v>
      </c>
    </row>
    <row r="123" spans="1:11" ht="120" customHeight="1" x14ac:dyDescent="0.25">
      <c r="A123" s="7">
        <v>16</v>
      </c>
      <c r="B123" s="18" t="s">
        <v>425</v>
      </c>
      <c r="C123" s="19" t="s">
        <v>118</v>
      </c>
      <c r="D123" s="2" t="s">
        <v>189</v>
      </c>
      <c r="E123" s="27" t="s">
        <v>188</v>
      </c>
      <c r="F123" s="45" t="s">
        <v>185</v>
      </c>
      <c r="G123" s="7">
        <v>1156</v>
      </c>
      <c r="H123" s="7">
        <v>1151</v>
      </c>
      <c r="I123" s="61">
        <f t="shared" si="1"/>
        <v>99.567474048442904</v>
      </c>
      <c r="J123" s="68" t="s">
        <v>555</v>
      </c>
      <c r="K123" s="51" t="s">
        <v>186</v>
      </c>
    </row>
    <row r="124" spans="1:11" ht="120" customHeight="1" x14ac:dyDescent="0.25">
      <c r="A124" s="7">
        <v>17</v>
      </c>
      <c r="B124" s="18" t="s">
        <v>426</v>
      </c>
      <c r="C124" s="19" t="s">
        <v>165</v>
      </c>
      <c r="D124" s="2" t="s">
        <v>189</v>
      </c>
      <c r="E124" s="27" t="s">
        <v>188</v>
      </c>
      <c r="F124" s="45" t="s">
        <v>185</v>
      </c>
      <c r="G124" s="7">
        <v>636</v>
      </c>
      <c r="H124" s="7">
        <v>636</v>
      </c>
      <c r="I124" s="61">
        <f t="shared" si="1"/>
        <v>100</v>
      </c>
      <c r="J124" s="14" t="s">
        <v>541</v>
      </c>
      <c r="K124" s="44" t="s">
        <v>186</v>
      </c>
    </row>
    <row r="125" spans="1:11" ht="120" customHeight="1" x14ac:dyDescent="0.25">
      <c r="A125" s="7">
        <v>18</v>
      </c>
      <c r="B125" s="30" t="s">
        <v>427</v>
      </c>
      <c r="C125" s="19" t="s">
        <v>142</v>
      </c>
      <c r="D125" s="2" t="s">
        <v>189</v>
      </c>
      <c r="E125" s="27" t="s">
        <v>188</v>
      </c>
      <c r="F125" s="45" t="s">
        <v>185</v>
      </c>
      <c r="G125" s="7">
        <v>1112</v>
      </c>
      <c r="H125" s="7">
        <v>1099</v>
      </c>
      <c r="I125" s="61">
        <f t="shared" si="1"/>
        <v>98.830935251798564</v>
      </c>
      <c r="J125" s="68" t="s">
        <v>554</v>
      </c>
      <c r="K125" s="25" t="s">
        <v>186</v>
      </c>
    </row>
    <row r="126" spans="1:11" ht="120" customHeight="1" x14ac:dyDescent="0.25">
      <c r="A126" s="7">
        <v>19</v>
      </c>
      <c r="B126" s="18" t="s">
        <v>428</v>
      </c>
      <c r="C126" s="19" t="s">
        <v>95</v>
      </c>
      <c r="D126" s="2" t="s">
        <v>189</v>
      </c>
      <c r="E126" s="27" t="s">
        <v>188</v>
      </c>
      <c r="F126" s="45" t="s">
        <v>185</v>
      </c>
      <c r="G126" s="7">
        <v>1181</v>
      </c>
      <c r="H126" s="7">
        <v>1183</v>
      </c>
      <c r="I126" s="61">
        <f t="shared" si="1"/>
        <v>100.16934801016089</v>
      </c>
      <c r="J126" s="68" t="s">
        <v>563</v>
      </c>
      <c r="K126" s="51" t="s">
        <v>186</v>
      </c>
    </row>
    <row r="127" spans="1:11" ht="120" customHeight="1" x14ac:dyDescent="0.25">
      <c r="A127" s="7">
        <v>20</v>
      </c>
      <c r="B127" s="18" t="s">
        <v>429</v>
      </c>
      <c r="C127" s="19" t="s">
        <v>97</v>
      </c>
      <c r="D127" s="2" t="s">
        <v>189</v>
      </c>
      <c r="E127" s="27" t="s">
        <v>188</v>
      </c>
      <c r="F127" s="45" t="s">
        <v>185</v>
      </c>
      <c r="G127" s="7">
        <v>1181</v>
      </c>
      <c r="H127" s="15">
        <v>1181</v>
      </c>
      <c r="I127" s="61">
        <f t="shared" si="1"/>
        <v>100</v>
      </c>
      <c r="J127" s="51" t="s">
        <v>541</v>
      </c>
      <c r="K127" s="44" t="s">
        <v>186</v>
      </c>
    </row>
    <row r="128" spans="1:11" ht="120" customHeight="1" x14ac:dyDescent="0.25">
      <c r="A128" s="7">
        <v>21</v>
      </c>
      <c r="B128" s="18" t="s">
        <v>430</v>
      </c>
      <c r="C128" s="19" t="s">
        <v>126</v>
      </c>
      <c r="D128" s="2" t="s">
        <v>189</v>
      </c>
      <c r="E128" s="27" t="s">
        <v>188</v>
      </c>
      <c r="F128" s="45" t="s">
        <v>185</v>
      </c>
      <c r="G128" s="7">
        <v>680</v>
      </c>
      <c r="H128" s="7">
        <v>670</v>
      </c>
      <c r="I128" s="61">
        <f t="shared" si="1"/>
        <v>98.529411764705884</v>
      </c>
      <c r="J128" s="47" t="s">
        <v>553</v>
      </c>
      <c r="K128" s="44" t="s">
        <v>186</v>
      </c>
    </row>
    <row r="129" spans="1:11" ht="120" customHeight="1" x14ac:dyDescent="0.25">
      <c r="A129" s="7">
        <v>22</v>
      </c>
      <c r="B129" s="18" t="s">
        <v>431</v>
      </c>
      <c r="C129" s="19" t="s">
        <v>85</v>
      </c>
      <c r="D129" s="2" t="s">
        <v>189</v>
      </c>
      <c r="E129" s="27" t="s">
        <v>188</v>
      </c>
      <c r="F129" s="45" t="s">
        <v>185</v>
      </c>
      <c r="G129" s="29">
        <v>1093</v>
      </c>
      <c r="H129" s="29">
        <v>1095</v>
      </c>
      <c r="I129" s="64">
        <f t="shared" si="1"/>
        <v>100.18298261665142</v>
      </c>
      <c r="J129" s="25" t="s">
        <v>562</v>
      </c>
      <c r="K129" s="25" t="s">
        <v>186</v>
      </c>
    </row>
    <row r="130" spans="1:11" ht="120" customHeight="1" x14ac:dyDescent="0.25">
      <c r="A130" s="7">
        <v>23</v>
      </c>
      <c r="B130" s="18" t="s">
        <v>432</v>
      </c>
      <c r="C130" s="19" t="s">
        <v>130</v>
      </c>
      <c r="D130" s="2" t="s">
        <v>189</v>
      </c>
      <c r="E130" s="27" t="s">
        <v>188</v>
      </c>
      <c r="F130" s="45" t="s">
        <v>185</v>
      </c>
      <c r="G130" s="7">
        <v>1232</v>
      </c>
      <c r="H130" s="7">
        <v>1232</v>
      </c>
      <c r="I130" s="61">
        <f t="shared" si="1"/>
        <v>100</v>
      </c>
      <c r="J130" s="68" t="s">
        <v>541</v>
      </c>
      <c r="K130" s="44" t="s">
        <v>186</v>
      </c>
    </row>
    <row r="131" spans="1:11" ht="120" customHeight="1" x14ac:dyDescent="0.25">
      <c r="A131" s="7">
        <v>24</v>
      </c>
      <c r="B131" s="18" t="s">
        <v>433</v>
      </c>
      <c r="C131" s="19" t="s">
        <v>150</v>
      </c>
      <c r="D131" s="2" t="s">
        <v>189</v>
      </c>
      <c r="E131" s="27" t="s">
        <v>188</v>
      </c>
      <c r="F131" s="45" t="s">
        <v>185</v>
      </c>
      <c r="G131" s="7">
        <v>1364</v>
      </c>
      <c r="H131" s="7">
        <v>1318</v>
      </c>
      <c r="I131" s="61">
        <f t="shared" si="1"/>
        <v>96.62756598240469</v>
      </c>
      <c r="J131" s="67" t="s">
        <v>552</v>
      </c>
      <c r="K131" s="44" t="s">
        <v>186</v>
      </c>
    </row>
    <row r="132" spans="1:11" ht="120" customHeight="1" x14ac:dyDescent="0.25">
      <c r="A132" s="7">
        <v>25</v>
      </c>
      <c r="B132" s="18" t="s">
        <v>434</v>
      </c>
      <c r="C132" s="19" t="s">
        <v>31</v>
      </c>
      <c r="D132" s="2" t="s">
        <v>189</v>
      </c>
      <c r="E132" s="27" t="s">
        <v>188</v>
      </c>
      <c r="F132" s="45" t="s">
        <v>185</v>
      </c>
      <c r="G132" s="7">
        <v>1629</v>
      </c>
      <c r="H132" s="7">
        <v>1599</v>
      </c>
      <c r="I132" s="61">
        <f t="shared" si="1"/>
        <v>98.158379373848987</v>
      </c>
      <c r="J132" s="14" t="s">
        <v>505</v>
      </c>
      <c r="K132" s="44" t="s">
        <v>186</v>
      </c>
    </row>
    <row r="133" spans="1:11" ht="120" customHeight="1" x14ac:dyDescent="0.25">
      <c r="A133" s="7">
        <v>26</v>
      </c>
      <c r="B133" s="18" t="s">
        <v>435</v>
      </c>
      <c r="C133" s="19" t="s">
        <v>35</v>
      </c>
      <c r="D133" s="2" t="s">
        <v>189</v>
      </c>
      <c r="E133" s="27" t="s">
        <v>188</v>
      </c>
      <c r="F133" s="45" t="s">
        <v>185</v>
      </c>
      <c r="G133" s="7">
        <v>1388</v>
      </c>
      <c r="H133" s="7">
        <v>1327</v>
      </c>
      <c r="I133" s="61">
        <f t="shared" si="1"/>
        <v>95.60518731988472</v>
      </c>
      <c r="J133" s="25" t="s">
        <v>505</v>
      </c>
      <c r="K133" s="44" t="s">
        <v>186</v>
      </c>
    </row>
    <row r="134" spans="1:11" ht="120" customHeight="1" x14ac:dyDescent="0.25">
      <c r="A134" s="7">
        <v>27</v>
      </c>
      <c r="B134" s="18" t="s">
        <v>436</v>
      </c>
      <c r="C134" s="19" t="s">
        <v>17</v>
      </c>
      <c r="D134" s="2" t="s">
        <v>189</v>
      </c>
      <c r="E134" s="27" t="s">
        <v>188</v>
      </c>
      <c r="F134" s="45" t="s">
        <v>185</v>
      </c>
      <c r="G134" s="7">
        <v>1020</v>
      </c>
      <c r="H134" s="7">
        <v>1010</v>
      </c>
      <c r="I134" s="61">
        <f t="shared" ref="I134:I199" si="3">H134/G134*100</f>
        <v>99.019607843137265</v>
      </c>
      <c r="J134" s="44" t="s">
        <v>511</v>
      </c>
      <c r="K134" s="44" t="s">
        <v>186</v>
      </c>
    </row>
    <row r="135" spans="1:11" ht="120" customHeight="1" x14ac:dyDescent="0.25">
      <c r="A135" s="7">
        <v>28</v>
      </c>
      <c r="B135" s="18" t="s">
        <v>438</v>
      </c>
      <c r="C135" s="19" t="s">
        <v>3</v>
      </c>
      <c r="D135" s="2" t="s">
        <v>189</v>
      </c>
      <c r="E135" s="27" t="s">
        <v>188</v>
      </c>
      <c r="F135" s="45" t="s">
        <v>185</v>
      </c>
      <c r="G135" s="7">
        <v>1033</v>
      </c>
      <c r="H135" s="7">
        <v>970</v>
      </c>
      <c r="I135" s="61">
        <f t="shared" si="3"/>
        <v>93.901258470474346</v>
      </c>
      <c r="J135" s="68" t="s">
        <v>509</v>
      </c>
      <c r="K135" s="44" t="s">
        <v>186</v>
      </c>
    </row>
    <row r="136" spans="1:11" ht="120" customHeight="1" x14ac:dyDescent="0.25">
      <c r="A136" s="7">
        <v>29</v>
      </c>
      <c r="B136" s="18" t="s">
        <v>437</v>
      </c>
      <c r="C136" s="19" t="s">
        <v>29</v>
      </c>
      <c r="D136" s="2" t="s">
        <v>189</v>
      </c>
      <c r="E136" s="27" t="s">
        <v>188</v>
      </c>
      <c r="F136" s="45" t="s">
        <v>185</v>
      </c>
      <c r="G136" s="7">
        <v>471</v>
      </c>
      <c r="H136" s="7">
        <v>473</v>
      </c>
      <c r="I136" s="61">
        <f t="shared" si="3"/>
        <v>100.42462845010616</v>
      </c>
      <c r="J136" s="47" t="s">
        <v>512</v>
      </c>
      <c r="K136" s="44" t="s">
        <v>186</v>
      </c>
    </row>
    <row r="137" spans="1:11" ht="120" customHeight="1" x14ac:dyDescent="0.25">
      <c r="A137" s="7">
        <v>30</v>
      </c>
      <c r="B137" s="18" t="s">
        <v>439</v>
      </c>
      <c r="C137" s="19" t="s">
        <v>12</v>
      </c>
      <c r="D137" s="2" t="s">
        <v>189</v>
      </c>
      <c r="E137" s="27" t="s">
        <v>188</v>
      </c>
      <c r="F137" s="45" t="s">
        <v>185</v>
      </c>
      <c r="G137" s="7">
        <v>323</v>
      </c>
      <c r="H137" s="6">
        <v>295</v>
      </c>
      <c r="I137" s="61">
        <f t="shared" si="3"/>
        <v>91.331269349845201</v>
      </c>
      <c r="J137" s="68" t="s">
        <v>560</v>
      </c>
      <c r="K137" s="44" t="s">
        <v>186</v>
      </c>
    </row>
    <row r="138" spans="1:11" ht="120" customHeight="1" x14ac:dyDescent="0.25">
      <c r="A138" s="7">
        <v>31</v>
      </c>
      <c r="B138" s="18" t="s">
        <v>440</v>
      </c>
      <c r="C138" s="19" t="s">
        <v>15</v>
      </c>
      <c r="D138" s="2" t="s">
        <v>189</v>
      </c>
      <c r="E138" s="27" t="s">
        <v>188</v>
      </c>
      <c r="F138" s="45" t="s">
        <v>185</v>
      </c>
      <c r="G138" s="7">
        <v>558</v>
      </c>
      <c r="H138" s="7">
        <v>526</v>
      </c>
      <c r="I138" s="61">
        <f t="shared" si="3"/>
        <v>94.26523297491039</v>
      </c>
      <c r="J138" s="52" t="s">
        <v>513</v>
      </c>
      <c r="K138" s="51" t="s">
        <v>186</v>
      </c>
    </row>
    <row r="139" spans="1:11" ht="120" customHeight="1" x14ac:dyDescent="0.25">
      <c r="A139" s="7">
        <v>32</v>
      </c>
      <c r="B139" s="18" t="s">
        <v>441</v>
      </c>
      <c r="C139" s="19" t="s">
        <v>25</v>
      </c>
      <c r="D139" s="2" t="s">
        <v>189</v>
      </c>
      <c r="E139" s="27" t="s">
        <v>188</v>
      </c>
      <c r="F139" s="45" t="s">
        <v>185</v>
      </c>
      <c r="G139" s="7">
        <v>86</v>
      </c>
      <c r="H139" s="7">
        <v>84</v>
      </c>
      <c r="I139" s="61">
        <f t="shared" si="3"/>
        <v>97.674418604651152</v>
      </c>
      <c r="J139" s="14" t="s">
        <v>505</v>
      </c>
      <c r="K139" s="51" t="s">
        <v>186</v>
      </c>
    </row>
    <row r="140" spans="1:11" ht="120" customHeight="1" x14ac:dyDescent="0.25">
      <c r="A140" s="7">
        <v>33</v>
      </c>
      <c r="B140" s="18" t="s">
        <v>442</v>
      </c>
      <c r="C140" s="19" t="s">
        <v>107</v>
      </c>
      <c r="D140" s="2" t="s">
        <v>189</v>
      </c>
      <c r="E140" s="27" t="s">
        <v>188</v>
      </c>
      <c r="F140" s="45" t="s">
        <v>185</v>
      </c>
      <c r="G140" s="7">
        <v>128</v>
      </c>
      <c r="H140" s="6">
        <v>128</v>
      </c>
      <c r="I140" s="61">
        <f t="shared" si="3"/>
        <v>100</v>
      </c>
      <c r="J140" s="51" t="s">
        <v>541</v>
      </c>
      <c r="K140" s="51" t="s">
        <v>186</v>
      </c>
    </row>
    <row r="141" spans="1:11" ht="120" customHeight="1" x14ac:dyDescent="0.25">
      <c r="A141" s="29">
        <v>34</v>
      </c>
      <c r="B141" s="30" t="s">
        <v>256</v>
      </c>
      <c r="C141" s="28" t="s">
        <v>133</v>
      </c>
      <c r="D141" s="2" t="s">
        <v>189</v>
      </c>
      <c r="E141" s="27" t="s">
        <v>188</v>
      </c>
      <c r="F141" s="45" t="s">
        <v>185</v>
      </c>
      <c r="G141" s="7">
        <v>702</v>
      </c>
      <c r="H141" s="7">
        <v>694</v>
      </c>
      <c r="I141" s="61">
        <f t="shared" si="3"/>
        <v>98.86039886039886</v>
      </c>
      <c r="J141" s="70" t="s">
        <v>556</v>
      </c>
      <c r="K141" s="51" t="s">
        <v>186</v>
      </c>
    </row>
    <row r="142" spans="1:11" ht="120" customHeight="1" x14ac:dyDescent="0.25">
      <c r="A142" s="7">
        <v>35</v>
      </c>
      <c r="B142" s="18" t="s">
        <v>443</v>
      </c>
      <c r="C142" s="19" t="s">
        <v>7</v>
      </c>
      <c r="D142" s="2" t="s">
        <v>189</v>
      </c>
      <c r="E142" s="27" t="s">
        <v>188</v>
      </c>
      <c r="F142" s="45" t="s">
        <v>185</v>
      </c>
      <c r="G142" s="48">
        <v>83</v>
      </c>
      <c r="H142" s="15">
        <v>80</v>
      </c>
      <c r="I142" s="66">
        <f t="shared" si="3"/>
        <v>96.385542168674704</v>
      </c>
      <c r="J142" s="49" t="s">
        <v>505</v>
      </c>
      <c r="K142" s="51" t="s">
        <v>186</v>
      </c>
    </row>
    <row r="143" spans="1:11" ht="120" customHeight="1" x14ac:dyDescent="0.25">
      <c r="A143" s="7">
        <v>36</v>
      </c>
      <c r="B143" s="18">
        <v>2317034073</v>
      </c>
      <c r="C143" s="19" t="s">
        <v>19</v>
      </c>
      <c r="D143" s="2" t="s">
        <v>189</v>
      </c>
      <c r="E143" s="27" t="s">
        <v>188</v>
      </c>
      <c r="F143" s="45" t="s">
        <v>185</v>
      </c>
      <c r="G143" s="7">
        <v>1033</v>
      </c>
      <c r="H143" s="6">
        <v>932</v>
      </c>
      <c r="I143" s="61">
        <f t="shared" si="3"/>
        <v>90.222652468538229</v>
      </c>
      <c r="J143" s="25" t="s">
        <v>505</v>
      </c>
      <c r="K143" s="6" t="s">
        <v>186</v>
      </c>
    </row>
    <row r="144" spans="1:11" ht="120" customHeight="1" x14ac:dyDescent="0.25">
      <c r="A144" s="7">
        <v>37</v>
      </c>
      <c r="B144" s="18" t="s">
        <v>444</v>
      </c>
      <c r="C144" s="19" t="s">
        <v>8</v>
      </c>
      <c r="D144" s="2" t="s">
        <v>189</v>
      </c>
      <c r="E144" s="27" t="s">
        <v>188</v>
      </c>
      <c r="F144" s="45" t="s">
        <v>185</v>
      </c>
      <c r="G144" s="7">
        <v>1239</v>
      </c>
      <c r="H144" s="7">
        <v>1251</v>
      </c>
      <c r="I144" s="61">
        <f t="shared" si="3"/>
        <v>100.96852300242132</v>
      </c>
      <c r="J144" s="25" t="s">
        <v>559</v>
      </c>
      <c r="K144" s="51" t="s">
        <v>186</v>
      </c>
    </row>
    <row r="145" spans="1:11" ht="120" customHeight="1" x14ac:dyDescent="0.25">
      <c r="A145" s="7">
        <v>38</v>
      </c>
      <c r="B145" s="18" t="s">
        <v>445</v>
      </c>
      <c r="C145" s="19" t="s">
        <v>102</v>
      </c>
      <c r="D145" s="2" t="s">
        <v>189</v>
      </c>
      <c r="E145" s="27" t="s">
        <v>188</v>
      </c>
      <c r="F145" s="45" t="s">
        <v>185</v>
      </c>
      <c r="G145" s="7">
        <v>173</v>
      </c>
      <c r="H145" s="7">
        <v>163</v>
      </c>
      <c r="I145" s="61">
        <f t="shared" si="3"/>
        <v>94.219653179190757</v>
      </c>
      <c r="J145" s="25" t="s">
        <v>505</v>
      </c>
      <c r="K145" s="51" t="s">
        <v>186</v>
      </c>
    </row>
    <row r="146" spans="1:11" ht="120" customHeight="1" x14ac:dyDescent="0.25">
      <c r="A146" s="7">
        <v>39</v>
      </c>
      <c r="B146" s="18" t="s">
        <v>446</v>
      </c>
      <c r="C146" s="19" t="s">
        <v>26</v>
      </c>
      <c r="D146" s="2" t="s">
        <v>189</v>
      </c>
      <c r="E146" s="27" t="s">
        <v>188</v>
      </c>
      <c r="F146" s="45" t="s">
        <v>185</v>
      </c>
      <c r="G146" s="7">
        <v>145</v>
      </c>
      <c r="H146" s="7">
        <v>148</v>
      </c>
      <c r="I146" s="61">
        <f t="shared" si="3"/>
        <v>102.06896551724138</v>
      </c>
      <c r="J146" s="25" t="s">
        <v>505</v>
      </c>
      <c r="K146" s="51" t="s">
        <v>186</v>
      </c>
    </row>
    <row r="147" spans="1:11" ht="120" customHeight="1" x14ac:dyDescent="0.25">
      <c r="A147" s="7">
        <v>40</v>
      </c>
      <c r="B147" s="18" t="s">
        <v>447</v>
      </c>
      <c r="C147" s="19" t="s">
        <v>90</v>
      </c>
      <c r="D147" s="2" t="s">
        <v>189</v>
      </c>
      <c r="E147" s="27" t="s">
        <v>188</v>
      </c>
      <c r="F147" s="45" t="s">
        <v>185</v>
      </c>
      <c r="G147" s="7">
        <v>169</v>
      </c>
      <c r="H147" s="7">
        <v>170</v>
      </c>
      <c r="I147" s="61">
        <f t="shared" si="3"/>
        <v>100.59171597633136</v>
      </c>
      <c r="J147" s="55" t="s">
        <v>517</v>
      </c>
      <c r="K147" s="51" t="s">
        <v>186</v>
      </c>
    </row>
    <row r="148" spans="1:11" ht="120" customHeight="1" x14ac:dyDescent="0.25">
      <c r="A148" s="7">
        <v>41</v>
      </c>
      <c r="B148" s="18" t="s">
        <v>448</v>
      </c>
      <c r="C148" s="19" t="s">
        <v>2</v>
      </c>
      <c r="D148" s="2" t="s">
        <v>189</v>
      </c>
      <c r="E148" s="27" t="s">
        <v>188</v>
      </c>
      <c r="F148" s="45" t="s">
        <v>185</v>
      </c>
      <c r="G148" s="7">
        <v>1256</v>
      </c>
      <c r="H148" s="7">
        <v>1252</v>
      </c>
      <c r="I148" s="61">
        <f t="shared" si="3"/>
        <v>99.681528662420376</v>
      </c>
      <c r="J148" s="55" t="s">
        <v>518</v>
      </c>
      <c r="K148" s="51" t="s">
        <v>186</v>
      </c>
    </row>
    <row r="149" spans="1:11" ht="120" customHeight="1" x14ac:dyDescent="0.25">
      <c r="A149" s="7">
        <v>42</v>
      </c>
      <c r="B149" s="18" t="s">
        <v>449</v>
      </c>
      <c r="C149" s="19" t="s">
        <v>34</v>
      </c>
      <c r="D149" s="2" t="s">
        <v>189</v>
      </c>
      <c r="E149" s="27" t="s">
        <v>188</v>
      </c>
      <c r="F149" s="45" t="s">
        <v>185</v>
      </c>
      <c r="G149" s="7">
        <v>683</v>
      </c>
      <c r="H149" s="15">
        <v>618</v>
      </c>
      <c r="I149" s="61">
        <f t="shared" si="3"/>
        <v>90.483162518301611</v>
      </c>
      <c r="J149" s="47" t="s">
        <v>519</v>
      </c>
      <c r="K149" s="51" t="s">
        <v>186</v>
      </c>
    </row>
    <row r="150" spans="1:11" ht="120" customHeight="1" x14ac:dyDescent="0.25">
      <c r="A150" s="7">
        <v>43</v>
      </c>
      <c r="B150" s="18" t="s">
        <v>450</v>
      </c>
      <c r="C150" s="19" t="s">
        <v>13</v>
      </c>
      <c r="D150" s="2" t="s">
        <v>189</v>
      </c>
      <c r="E150" s="27" t="s">
        <v>188</v>
      </c>
      <c r="F150" s="45" t="s">
        <v>185</v>
      </c>
      <c r="G150" s="7">
        <v>946</v>
      </c>
      <c r="H150" s="7">
        <v>900</v>
      </c>
      <c r="I150" s="61">
        <f t="shared" si="3"/>
        <v>95.137420718816074</v>
      </c>
      <c r="J150" s="25" t="s">
        <v>558</v>
      </c>
      <c r="K150" s="51" t="s">
        <v>186</v>
      </c>
    </row>
    <row r="151" spans="1:11" ht="120" customHeight="1" x14ac:dyDescent="0.25">
      <c r="A151" s="7">
        <v>44</v>
      </c>
      <c r="B151" s="18" t="s">
        <v>451</v>
      </c>
      <c r="C151" s="19" t="s">
        <v>14</v>
      </c>
      <c r="D151" s="2" t="s">
        <v>189</v>
      </c>
      <c r="E151" s="27" t="s">
        <v>188</v>
      </c>
      <c r="F151" s="45" t="s">
        <v>185</v>
      </c>
      <c r="G151" s="7">
        <v>372</v>
      </c>
      <c r="H151" s="7">
        <v>354</v>
      </c>
      <c r="I151" s="61">
        <f t="shared" si="3"/>
        <v>95.161290322580655</v>
      </c>
      <c r="J151" s="47" t="s">
        <v>519</v>
      </c>
      <c r="K151" s="51" t="s">
        <v>452</v>
      </c>
    </row>
    <row r="152" spans="1:11" ht="120" customHeight="1" x14ac:dyDescent="0.25">
      <c r="A152" s="7">
        <v>45</v>
      </c>
      <c r="B152" s="18" t="s">
        <v>453</v>
      </c>
      <c r="C152" s="19" t="s">
        <v>55</v>
      </c>
      <c r="D152" s="2" t="s">
        <v>189</v>
      </c>
      <c r="E152" s="27" t="s">
        <v>188</v>
      </c>
      <c r="F152" s="45" t="s">
        <v>185</v>
      </c>
      <c r="G152" s="7">
        <v>1097</v>
      </c>
      <c r="H152" s="7">
        <v>1112</v>
      </c>
      <c r="I152" s="61">
        <f t="shared" si="3"/>
        <v>101.36736554238833</v>
      </c>
      <c r="J152" s="68" t="s">
        <v>566</v>
      </c>
      <c r="K152" s="69" t="s">
        <v>454</v>
      </c>
    </row>
    <row r="153" spans="1:11" ht="120" customHeight="1" x14ac:dyDescent="0.25">
      <c r="A153" s="7">
        <v>46</v>
      </c>
      <c r="B153" s="18" t="s">
        <v>455</v>
      </c>
      <c r="C153" s="19" t="s">
        <v>57</v>
      </c>
      <c r="D153" s="2" t="s">
        <v>189</v>
      </c>
      <c r="E153" s="27" t="s">
        <v>188</v>
      </c>
      <c r="F153" s="45" t="s">
        <v>185</v>
      </c>
      <c r="G153" s="7">
        <v>1361</v>
      </c>
      <c r="H153" s="7">
        <v>1294</v>
      </c>
      <c r="I153" s="61">
        <f t="shared" si="3"/>
        <v>95.077149155033069</v>
      </c>
      <c r="J153" s="47" t="s">
        <v>520</v>
      </c>
      <c r="K153" s="51" t="s">
        <v>186</v>
      </c>
    </row>
    <row r="154" spans="1:11" ht="120" customHeight="1" x14ac:dyDescent="0.25">
      <c r="A154" s="7">
        <v>47</v>
      </c>
      <c r="B154" s="18" t="s">
        <v>456</v>
      </c>
      <c r="C154" s="19" t="s">
        <v>68</v>
      </c>
      <c r="D154" s="2" t="s">
        <v>189</v>
      </c>
      <c r="E154" s="27" t="s">
        <v>188</v>
      </c>
      <c r="F154" s="45" t="s">
        <v>185</v>
      </c>
      <c r="G154" s="48">
        <v>656</v>
      </c>
      <c r="H154" s="48">
        <v>656</v>
      </c>
      <c r="I154" s="66">
        <f t="shared" si="3"/>
        <v>100</v>
      </c>
      <c r="J154" s="49" t="s">
        <v>567</v>
      </c>
      <c r="K154" s="15" t="s">
        <v>186</v>
      </c>
    </row>
    <row r="155" spans="1:11" ht="120" customHeight="1" x14ac:dyDescent="0.25">
      <c r="A155" s="7">
        <v>48</v>
      </c>
      <c r="B155" s="18" t="s">
        <v>457</v>
      </c>
      <c r="C155" s="19" t="s">
        <v>44</v>
      </c>
      <c r="D155" s="2" t="s">
        <v>189</v>
      </c>
      <c r="E155" s="27" t="s">
        <v>188</v>
      </c>
      <c r="F155" s="45" t="s">
        <v>185</v>
      </c>
      <c r="G155" s="7">
        <v>284</v>
      </c>
      <c r="H155" s="7">
        <v>284</v>
      </c>
      <c r="I155" s="61">
        <f t="shared" si="3"/>
        <v>100</v>
      </c>
      <c r="J155" s="52" t="s">
        <v>541</v>
      </c>
      <c r="K155" s="51" t="s">
        <v>186</v>
      </c>
    </row>
    <row r="156" spans="1:11" ht="120" customHeight="1" x14ac:dyDescent="0.25">
      <c r="A156" s="7">
        <v>49</v>
      </c>
      <c r="B156" s="18" t="s">
        <v>458</v>
      </c>
      <c r="C156" s="19" t="s">
        <v>64</v>
      </c>
      <c r="D156" s="2" t="s">
        <v>189</v>
      </c>
      <c r="E156" s="27" t="s">
        <v>188</v>
      </c>
      <c r="F156" s="45" t="s">
        <v>185</v>
      </c>
      <c r="G156" s="7">
        <v>200</v>
      </c>
      <c r="H156" s="7">
        <v>200</v>
      </c>
      <c r="I156" s="61">
        <f t="shared" si="3"/>
        <v>100</v>
      </c>
      <c r="J156" s="59" t="s">
        <v>541</v>
      </c>
      <c r="K156" s="51" t="s">
        <v>186</v>
      </c>
    </row>
    <row r="157" spans="1:11" ht="120" customHeight="1" x14ac:dyDescent="0.25">
      <c r="A157" s="7">
        <v>50</v>
      </c>
      <c r="B157" s="30" t="s">
        <v>307</v>
      </c>
      <c r="C157" s="28" t="s">
        <v>143</v>
      </c>
      <c r="D157" s="2" t="s">
        <v>187</v>
      </c>
      <c r="E157" s="27" t="s">
        <v>188</v>
      </c>
      <c r="F157" s="45" t="s">
        <v>185</v>
      </c>
      <c r="G157" s="11">
        <v>120</v>
      </c>
      <c r="H157" s="11">
        <v>118</v>
      </c>
      <c r="I157" s="61">
        <f t="shared" si="3"/>
        <v>98.333333333333329</v>
      </c>
      <c r="J157" s="52" t="s">
        <v>521</v>
      </c>
      <c r="K157" s="51" t="s">
        <v>186</v>
      </c>
    </row>
    <row r="158" spans="1:11" ht="120" customHeight="1" x14ac:dyDescent="0.25">
      <c r="A158" s="7">
        <v>49</v>
      </c>
      <c r="B158" s="18" t="s">
        <v>459</v>
      </c>
      <c r="C158" s="19" t="s">
        <v>48</v>
      </c>
      <c r="D158" s="2" t="s">
        <v>187</v>
      </c>
      <c r="E158" s="27" t="s">
        <v>188</v>
      </c>
      <c r="F158" s="45" t="s">
        <v>185</v>
      </c>
      <c r="G158" s="7">
        <v>1153</v>
      </c>
      <c r="H158" s="7">
        <v>1150</v>
      </c>
      <c r="I158" s="61">
        <f t="shared" si="3"/>
        <v>99.739809193408504</v>
      </c>
      <c r="J158" s="55" t="s">
        <v>519</v>
      </c>
      <c r="K158" s="51" t="s">
        <v>186</v>
      </c>
    </row>
    <row r="159" spans="1:11" ht="120" customHeight="1" x14ac:dyDescent="0.25">
      <c r="A159" s="7">
        <v>50</v>
      </c>
      <c r="B159" s="18" t="s">
        <v>460</v>
      </c>
      <c r="C159" s="19" t="s">
        <v>63</v>
      </c>
      <c r="D159" s="2" t="s">
        <v>187</v>
      </c>
      <c r="E159" s="27" t="s">
        <v>188</v>
      </c>
      <c r="F159" s="45" t="s">
        <v>185</v>
      </c>
      <c r="G159" s="7">
        <v>134</v>
      </c>
      <c r="H159" s="7">
        <v>133</v>
      </c>
      <c r="I159" s="61">
        <f t="shared" si="3"/>
        <v>99.253731343283576</v>
      </c>
      <c r="J159" s="68" t="s">
        <v>505</v>
      </c>
      <c r="K159" s="5" t="s">
        <v>186</v>
      </c>
    </row>
    <row r="160" spans="1:11" ht="120" customHeight="1" x14ac:dyDescent="0.25">
      <c r="A160" s="7">
        <v>51</v>
      </c>
      <c r="B160" s="18" t="s">
        <v>461</v>
      </c>
      <c r="C160" s="19" t="s">
        <v>45</v>
      </c>
      <c r="D160" s="2" t="s">
        <v>187</v>
      </c>
      <c r="E160" s="27" t="s">
        <v>188</v>
      </c>
      <c r="F160" s="45" t="s">
        <v>185</v>
      </c>
      <c r="G160" s="7">
        <v>1083</v>
      </c>
      <c r="H160" s="7">
        <v>1072</v>
      </c>
      <c r="I160" s="61">
        <f t="shared" si="3"/>
        <v>98.984302862419199</v>
      </c>
      <c r="J160" s="55" t="s">
        <v>509</v>
      </c>
      <c r="K160" s="51" t="s">
        <v>186</v>
      </c>
    </row>
    <row r="161" spans="1:11" ht="120" customHeight="1" x14ac:dyDescent="0.25">
      <c r="A161" s="7">
        <v>52</v>
      </c>
      <c r="B161" s="18" t="s">
        <v>462</v>
      </c>
      <c r="C161" s="19" t="s">
        <v>62</v>
      </c>
      <c r="D161" s="2" t="s">
        <v>187</v>
      </c>
      <c r="E161" s="27" t="s">
        <v>188</v>
      </c>
      <c r="F161" s="45" t="s">
        <v>185</v>
      </c>
      <c r="G161" s="12">
        <v>185</v>
      </c>
      <c r="H161" s="7">
        <v>181</v>
      </c>
      <c r="I161" s="61">
        <f t="shared" si="3"/>
        <v>97.837837837837839</v>
      </c>
      <c r="J161" s="25" t="s">
        <v>505</v>
      </c>
      <c r="K161" s="50" t="s">
        <v>463</v>
      </c>
    </row>
    <row r="162" spans="1:11" ht="120" customHeight="1" x14ac:dyDescent="0.25">
      <c r="A162" s="7">
        <v>53</v>
      </c>
      <c r="B162" s="18" t="s">
        <v>464</v>
      </c>
      <c r="C162" s="19" t="s">
        <v>71</v>
      </c>
      <c r="D162" s="2" t="s">
        <v>187</v>
      </c>
      <c r="E162" s="27" t="s">
        <v>188</v>
      </c>
      <c r="F162" s="45" t="s">
        <v>185</v>
      </c>
      <c r="G162" s="7">
        <v>200</v>
      </c>
      <c r="H162" s="7">
        <v>200</v>
      </c>
      <c r="I162" s="61">
        <f t="shared" si="3"/>
        <v>100</v>
      </c>
      <c r="J162" s="59" t="s">
        <v>541</v>
      </c>
      <c r="K162" s="51" t="s">
        <v>186</v>
      </c>
    </row>
    <row r="163" spans="1:11" ht="120" customHeight="1" x14ac:dyDescent="0.25">
      <c r="A163" s="7">
        <v>54</v>
      </c>
      <c r="B163" s="30" t="s">
        <v>320</v>
      </c>
      <c r="C163" s="28" t="s">
        <v>132</v>
      </c>
      <c r="D163" s="2" t="s">
        <v>187</v>
      </c>
      <c r="E163" s="27" t="s">
        <v>188</v>
      </c>
      <c r="F163" s="45" t="s">
        <v>185</v>
      </c>
      <c r="G163" s="7">
        <v>167</v>
      </c>
      <c r="H163" s="7">
        <v>170</v>
      </c>
      <c r="I163" s="61">
        <f t="shared" si="3"/>
        <v>101.79640718562875</v>
      </c>
      <c r="J163" s="55" t="s">
        <v>522</v>
      </c>
      <c r="K163" s="51" t="s">
        <v>186</v>
      </c>
    </row>
    <row r="164" spans="1:11" ht="120" customHeight="1" x14ac:dyDescent="0.25">
      <c r="A164" s="7">
        <v>55</v>
      </c>
      <c r="B164" s="18" t="s">
        <v>465</v>
      </c>
      <c r="C164" s="19" t="s">
        <v>61</v>
      </c>
      <c r="D164" s="2" t="s">
        <v>187</v>
      </c>
      <c r="E164" s="27" t="s">
        <v>188</v>
      </c>
      <c r="F164" s="45" t="s">
        <v>185</v>
      </c>
      <c r="G164" s="7">
        <v>380</v>
      </c>
      <c r="H164" s="7">
        <v>380</v>
      </c>
      <c r="I164" s="61">
        <f t="shared" si="3"/>
        <v>100</v>
      </c>
      <c r="J164" s="68" t="s">
        <v>541</v>
      </c>
      <c r="K164" s="51" t="s">
        <v>186</v>
      </c>
    </row>
    <row r="165" spans="1:11" ht="120" customHeight="1" x14ac:dyDescent="0.25">
      <c r="A165" s="7">
        <v>56</v>
      </c>
      <c r="B165" s="18" t="s">
        <v>466</v>
      </c>
      <c r="C165" s="19" t="s">
        <v>43</v>
      </c>
      <c r="D165" s="2" t="s">
        <v>187</v>
      </c>
      <c r="E165" s="27" t="s">
        <v>188</v>
      </c>
      <c r="F165" s="45" t="s">
        <v>185</v>
      </c>
      <c r="G165" s="7">
        <v>131</v>
      </c>
      <c r="H165" s="7">
        <v>130</v>
      </c>
      <c r="I165" s="61">
        <f t="shared" si="3"/>
        <v>99.236641221374043</v>
      </c>
      <c r="J165" s="47" t="s">
        <v>523</v>
      </c>
      <c r="K165" s="51" t="s">
        <v>186</v>
      </c>
    </row>
    <row r="166" spans="1:11" ht="120" customHeight="1" x14ac:dyDescent="0.25">
      <c r="A166" s="7">
        <v>57</v>
      </c>
      <c r="B166" s="18" t="s">
        <v>467</v>
      </c>
      <c r="C166" s="19" t="s">
        <v>65</v>
      </c>
      <c r="D166" s="2" t="s">
        <v>187</v>
      </c>
      <c r="E166" s="27" t="s">
        <v>188</v>
      </c>
      <c r="F166" s="45" t="s">
        <v>185</v>
      </c>
      <c r="G166" s="7">
        <v>479</v>
      </c>
      <c r="H166" s="7">
        <v>478</v>
      </c>
      <c r="I166" s="61">
        <f t="shared" si="3"/>
        <v>99.791231732776623</v>
      </c>
      <c r="J166" s="25" t="s">
        <v>505</v>
      </c>
      <c r="K166" s="51" t="s">
        <v>186</v>
      </c>
    </row>
    <row r="167" spans="1:11" ht="120" customHeight="1" x14ac:dyDescent="0.25">
      <c r="A167" s="7">
        <v>58</v>
      </c>
      <c r="B167" s="18" t="s">
        <v>468</v>
      </c>
      <c r="C167" s="19" t="s">
        <v>73</v>
      </c>
      <c r="D167" s="2" t="s">
        <v>187</v>
      </c>
      <c r="E167" s="27" t="s">
        <v>188</v>
      </c>
      <c r="F167" s="45" t="s">
        <v>185</v>
      </c>
      <c r="G167" s="7">
        <v>182</v>
      </c>
      <c r="H167" s="7">
        <v>182</v>
      </c>
      <c r="I167" s="61">
        <f t="shared" si="3"/>
        <v>100</v>
      </c>
      <c r="J167" s="52" t="s">
        <v>541</v>
      </c>
      <c r="K167" s="51" t="s">
        <v>186</v>
      </c>
    </row>
    <row r="168" spans="1:11" ht="120" customHeight="1" x14ac:dyDescent="0.25">
      <c r="A168" s="7">
        <v>59</v>
      </c>
      <c r="B168" s="18" t="s">
        <v>469</v>
      </c>
      <c r="C168" s="19" t="s">
        <v>72</v>
      </c>
      <c r="D168" s="2" t="s">
        <v>187</v>
      </c>
      <c r="E168" s="27" t="s">
        <v>188</v>
      </c>
      <c r="F168" s="45" t="s">
        <v>185</v>
      </c>
      <c r="G168" s="7">
        <v>649</v>
      </c>
      <c r="H168" s="7">
        <v>652</v>
      </c>
      <c r="I168" s="61">
        <f t="shared" si="3"/>
        <v>100.462249614792</v>
      </c>
      <c r="J168" s="56" t="s">
        <v>524</v>
      </c>
      <c r="K168" s="51" t="s">
        <v>186</v>
      </c>
    </row>
    <row r="169" spans="1:11" ht="120" customHeight="1" x14ac:dyDescent="0.25">
      <c r="A169" s="7">
        <v>60</v>
      </c>
      <c r="B169" s="18" t="s">
        <v>470</v>
      </c>
      <c r="C169" s="19" t="s">
        <v>60</v>
      </c>
      <c r="D169" s="2" t="s">
        <v>187</v>
      </c>
      <c r="E169" s="27" t="s">
        <v>188</v>
      </c>
      <c r="F169" s="45" t="s">
        <v>185</v>
      </c>
      <c r="G169" s="7">
        <v>124</v>
      </c>
      <c r="H169" s="7">
        <v>128</v>
      </c>
      <c r="I169" s="61">
        <f t="shared" si="3"/>
        <v>103.2258064516129</v>
      </c>
      <c r="J169" s="56" t="s">
        <v>568</v>
      </c>
      <c r="K169" s="51" t="s">
        <v>186</v>
      </c>
    </row>
    <row r="170" spans="1:11" ht="120" customHeight="1" x14ac:dyDescent="0.25">
      <c r="A170" s="7">
        <v>61</v>
      </c>
      <c r="B170" s="18" t="s">
        <v>471</v>
      </c>
      <c r="C170" s="19" t="s">
        <v>56</v>
      </c>
      <c r="D170" s="2" t="s">
        <v>187</v>
      </c>
      <c r="E170" s="27" t="s">
        <v>188</v>
      </c>
      <c r="F170" s="45" t="s">
        <v>185</v>
      </c>
      <c r="G170" s="7">
        <v>190</v>
      </c>
      <c r="H170" s="7">
        <v>180</v>
      </c>
      <c r="I170" s="61">
        <f t="shared" si="3"/>
        <v>94.73684210526315</v>
      </c>
      <c r="J170" s="25" t="s">
        <v>569</v>
      </c>
      <c r="K170" s="51" t="s">
        <v>186</v>
      </c>
    </row>
    <row r="171" spans="1:11" ht="120" customHeight="1" x14ac:dyDescent="0.25">
      <c r="A171" s="7">
        <v>62</v>
      </c>
      <c r="B171" s="18" t="s">
        <v>472</v>
      </c>
      <c r="C171" s="19" t="s">
        <v>59</v>
      </c>
      <c r="D171" s="2" t="s">
        <v>187</v>
      </c>
      <c r="E171" s="27" t="s">
        <v>188</v>
      </c>
      <c r="F171" s="45" t="s">
        <v>185</v>
      </c>
      <c r="G171" s="7">
        <v>242</v>
      </c>
      <c r="H171" s="7">
        <v>220</v>
      </c>
      <c r="I171" s="61">
        <f t="shared" si="3"/>
        <v>90.909090909090907</v>
      </c>
      <c r="J171" s="56" t="s">
        <v>505</v>
      </c>
      <c r="K171" s="51" t="s">
        <v>186</v>
      </c>
    </row>
    <row r="172" spans="1:11" ht="120" customHeight="1" x14ac:dyDescent="0.25">
      <c r="A172" s="7">
        <v>63</v>
      </c>
      <c r="B172" s="18" t="s">
        <v>473</v>
      </c>
      <c r="C172" s="19" t="s">
        <v>46</v>
      </c>
      <c r="D172" s="2" t="s">
        <v>187</v>
      </c>
      <c r="E172" s="27" t="s">
        <v>188</v>
      </c>
      <c r="F172" s="45" t="s">
        <v>185</v>
      </c>
      <c r="G172" s="7">
        <v>132</v>
      </c>
      <c r="H172" s="7">
        <v>132</v>
      </c>
      <c r="I172" s="61">
        <f t="shared" si="3"/>
        <v>100</v>
      </c>
      <c r="J172" s="55" t="s">
        <v>541</v>
      </c>
      <c r="K172" s="51" t="s">
        <v>186</v>
      </c>
    </row>
    <row r="173" spans="1:11" ht="120" customHeight="1" x14ac:dyDescent="0.25">
      <c r="A173" s="7">
        <v>64</v>
      </c>
      <c r="B173" s="18" t="s">
        <v>474</v>
      </c>
      <c r="C173" s="19" t="s">
        <v>52</v>
      </c>
      <c r="D173" s="2" t="s">
        <v>187</v>
      </c>
      <c r="E173" s="27" t="s">
        <v>188</v>
      </c>
      <c r="F173" s="45" t="s">
        <v>185</v>
      </c>
      <c r="G173" s="7">
        <v>81</v>
      </c>
      <c r="H173" s="7">
        <v>76</v>
      </c>
      <c r="I173" s="61">
        <f t="shared" si="3"/>
        <v>93.827160493827151</v>
      </c>
      <c r="J173" s="56" t="s">
        <v>505</v>
      </c>
      <c r="K173" s="51" t="s">
        <v>186</v>
      </c>
    </row>
    <row r="174" spans="1:11" ht="120" customHeight="1" x14ac:dyDescent="0.25">
      <c r="A174" s="7">
        <v>65</v>
      </c>
      <c r="B174" s="18" t="s">
        <v>475</v>
      </c>
      <c r="C174" s="19" t="s">
        <v>51</v>
      </c>
      <c r="D174" s="2" t="s">
        <v>187</v>
      </c>
      <c r="E174" s="27" t="s">
        <v>188</v>
      </c>
      <c r="F174" s="45" t="s">
        <v>185</v>
      </c>
      <c r="G174" s="7">
        <v>265</v>
      </c>
      <c r="H174" s="57">
        <v>263</v>
      </c>
      <c r="I174" s="61">
        <f t="shared" si="3"/>
        <v>99.245283018867923</v>
      </c>
      <c r="J174" s="51" t="s">
        <v>505</v>
      </c>
      <c r="K174" s="51" t="s">
        <v>186</v>
      </c>
    </row>
    <row r="175" spans="1:11" ht="120" customHeight="1" x14ac:dyDescent="0.25">
      <c r="A175" s="7">
        <v>66</v>
      </c>
      <c r="B175" s="18" t="s">
        <v>476</v>
      </c>
      <c r="C175" s="19" t="s">
        <v>81</v>
      </c>
      <c r="D175" s="2" t="s">
        <v>187</v>
      </c>
      <c r="E175" s="27" t="s">
        <v>188</v>
      </c>
      <c r="F175" s="45" t="s">
        <v>185</v>
      </c>
      <c r="G175" s="7">
        <v>90</v>
      </c>
      <c r="H175" s="7">
        <v>88</v>
      </c>
      <c r="I175" s="61">
        <f t="shared" si="3"/>
        <v>97.777777777777771</v>
      </c>
      <c r="J175" s="51" t="s">
        <v>505</v>
      </c>
      <c r="K175" s="51" t="s">
        <v>186</v>
      </c>
    </row>
    <row r="176" spans="1:11" ht="120" customHeight="1" x14ac:dyDescent="0.25">
      <c r="A176" s="7">
        <v>67</v>
      </c>
      <c r="B176" s="18" t="s">
        <v>477</v>
      </c>
      <c r="C176" s="19" t="s">
        <v>47</v>
      </c>
      <c r="D176" s="2" t="s">
        <v>187</v>
      </c>
      <c r="E176" s="27" t="s">
        <v>188</v>
      </c>
      <c r="F176" s="45" t="s">
        <v>185</v>
      </c>
      <c r="G176" s="7">
        <v>104</v>
      </c>
      <c r="H176" s="7">
        <v>103</v>
      </c>
      <c r="I176" s="61">
        <f t="shared" si="3"/>
        <v>99.038461538461547</v>
      </c>
      <c r="J176" s="68" t="s">
        <v>505</v>
      </c>
      <c r="K176" s="68" t="s">
        <v>186</v>
      </c>
    </row>
    <row r="177" spans="1:11" ht="120" customHeight="1" x14ac:dyDescent="0.25">
      <c r="A177" s="7">
        <v>68</v>
      </c>
      <c r="B177" s="18" t="s">
        <v>478</v>
      </c>
      <c r="C177" s="19" t="s">
        <v>80</v>
      </c>
      <c r="D177" s="2" t="s">
        <v>187</v>
      </c>
      <c r="E177" s="27" t="s">
        <v>188</v>
      </c>
      <c r="F177" s="45" t="s">
        <v>185</v>
      </c>
      <c r="G177" s="7">
        <v>637</v>
      </c>
      <c r="H177" s="7">
        <v>635</v>
      </c>
      <c r="I177" s="61">
        <f t="shared" si="3"/>
        <v>99.686028257456826</v>
      </c>
      <c r="J177" s="55" t="s">
        <v>570</v>
      </c>
      <c r="K177" s="51" t="s">
        <v>186</v>
      </c>
    </row>
    <row r="178" spans="1:11" ht="120" customHeight="1" x14ac:dyDescent="0.25">
      <c r="A178" s="7">
        <v>69</v>
      </c>
      <c r="B178" s="18" t="s">
        <v>479</v>
      </c>
      <c r="C178" s="19" t="s">
        <v>38</v>
      </c>
      <c r="D178" s="24" t="s">
        <v>187</v>
      </c>
      <c r="E178" s="27" t="s">
        <v>188</v>
      </c>
      <c r="F178" s="45" t="s">
        <v>185</v>
      </c>
      <c r="G178" s="7">
        <v>1209</v>
      </c>
      <c r="H178" s="7">
        <v>1107</v>
      </c>
      <c r="I178" s="61">
        <f t="shared" si="3"/>
        <v>91.563275434243181</v>
      </c>
      <c r="J178" s="47" t="s">
        <v>519</v>
      </c>
      <c r="K178" s="51" t="s">
        <v>186</v>
      </c>
    </row>
    <row r="179" spans="1:11" s="23" customFormat="1" ht="60.75" customHeight="1" x14ac:dyDescent="0.25">
      <c r="A179" s="128" t="s">
        <v>192</v>
      </c>
      <c r="B179" s="129"/>
      <c r="C179" s="129"/>
      <c r="D179" s="130"/>
      <c r="E179" s="89" t="s">
        <v>188</v>
      </c>
      <c r="F179" s="90" t="s">
        <v>185</v>
      </c>
      <c r="G179" s="22">
        <f>SUM(G109:G178)</f>
        <v>48403</v>
      </c>
      <c r="H179" s="22">
        <f>SUM(H109:H178)</f>
        <v>47216</v>
      </c>
      <c r="I179" s="62">
        <f t="shared" si="3"/>
        <v>97.547672664917457</v>
      </c>
      <c r="J179" s="21"/>
      <c r="K179" s="21"/>
    </row>
    <row r="180" spans="1:11" ht="75" customHeight="1" x14ac:dyDescent="0.25">
      <c r="A180" s="7">
        <v>1</v>
      </c>
      <c r="B180" s="18" t="s">
        <v>481</v>
      </c>
      <c r="C180" s="19" t="s">
        <v>174</v>
      </c>
      <c r="D180" s="4" t="s">
        <v>546</v>
      </c>
      <c r="E180" s="27" t="s">
        <v>500</v>
      </c>
      <c r="F180" s="27" t="s">
        <v>501</v>
      </c>
      <c r="G180" s="7">
        <v>9</v>
      </c>
      <c r="H180" s="7">
        <v>9</v>
      </c>
      <c r="I180" s="61">
        <f t="shared" si="3"/>
        <v>100</v>
      </c>
      <c r="J180" s="27" t="s">
        <v>541</v>
      </c>
      <c r="K180" s="51" t="s">
        <v>482</v>
      </c>
    </row>
    <row r="181" spans="1:11" ht="86.25" customHeight="1" x14ac:dyDescent="0.25">
      <c r="A181" s="7">
        <v>2</v>
      </c>
      <c r="B181" s="18" t="s">
        <v>483</v>
      </c>
      <c r="C181" s="19" t="s">
        <v>173</v>
      </c>
      <c r="D181" s="2" t="s">
        <v>546</v>
      </c>
      <c r="E181" s="27" t="s">
        <v>500</v>
      </c>
      <c r="F181" s="27" t="s">
        <v>501</v>
      </c>
      <c r="G181" s="7">
        <v>35</v>
      </c>
      <c r="H181" s="7">
        <v>35</v>
      </c>
      <c r="I181" s="61">
        <f t="shared" si="3"/>
        <v>100</v>
      </c>
      <c r="J181" s="27" t="s">
        <v>541</v>
      </c>
      <c r="K181" s="51" t="s">
        <v>186</v>
      </c>
    </row>
    <row r="182" spans="1:11" ht="87.75" customHeight="1" x14ac:dyDescent="0.25">
      <c r="A182" s="7">
        <v>3</v>
      </c>
      <c r="B182" s="18" t="s">
        <v>484</v>
      </c>
      <c r="C182" s="19" t="s">
        <v>83</v>
      </c>
      <c r="D182" s="2" t="s">
        <v>546</v>
      </c>
      <c r="E182" s="27" t="s">
        <v>500</v>
      </c>
      <c r="F182" s="27" t="s">
        <v>501</v>
      </c>
      <c r="G182" s="7">
        <v>19</v>
      </c>
      <c r="H182" s="7">
        <v>19</v>
      </c>
      <c r="I182" s="61">
        <f t="shared" si="3"/>
        <v>100</v>
      </c>
      <c r="J182" s="27" t="s">
        <v>541</v>
      </c>
      <c r="K182" s="51" t="s">
        <v>186</v>
      </c>
    </row>
    <row r="183" spans="1:11" ht="76.5" customHeight="1" x14ac:dyDescent="0.25">
      <c r="A183" s="7">
        <v>4</v>
      </c>
      <c r="B183" s="18" t="s">
        <v>485</v>
      </c>
      <c r="C183" s="19" t="s">
        <v>112</v>
      </c>
      <c r="D183" s="2" t="s">
        <v>546</v>
      </c>
      <c r="E183" s="27" t="s">
        <v>500</v>
      </c>
      <c r="F183" s="27" t="s">
        <v>501</v>
      </c>
      <c r="G183" s="7">
        <v>17</v>
      </c>
      <c r="H183" s="7">
        <v>17</v>
      </c>
      <c r="I183" s="61">
        <f t="shared" si="3"/>
        <v>100</v>
      </c>
      <c r="J183" s="27" t="s">
        <v>541</v>
      </c>
      <c r="K183" s="51" t="s">
        <v>186</v>
      </c>
    </row>
    <row r="184" spans="1:11" ht="100.5" customHeight="1" x14ac:dyDescent="0.25">
      <c r="A184" s="7">
        <v>5</v>
      </c>
      <c r="B184" s="18" t="s">
        <v>486</v>
      </c>
      <c r="C184" s="19" t="s">
        <v>37</v>
      </c>
      <c r="D184" s="2" t="s">
        <v>546</v>
      </c>
      <c r="E184" s="27" t="s">
        <v>500</v>
      </c>
      <c r="F184" s="27" t="s">
        <v>501</v>
      </c>
      <c r="G184" s="7">
        <v>24</v>
      </c>
      <c r="H184" s="7">
        <v>24</v>
      </c>
      <c r="I184" s="61">
        <f t="shared" si="3"/>
        <v>100</v>
      </c>
      <c r="J184" s="27" t="s">
        <v>541</v>
      </c>
      <c r="K184" s="51" t="s">
        <v>186</v>
      </c>
    </row>
    <row r="185" spans="1:11" ht="38.450000000000003" customHeight="1" x14ac:dyDescent="0.25">
      <c r="A185" s="128" t="s">
        <v>547</v>
      </c>
      <c r="B185" s="129"/>
      <c r="C185" s="129"/>
      <c r="D185" s="130"/>
      <c r="E185" s="89" t="s">
        <v>500</v>
      </c>
      <c r="F185" s="89" t="s">
        <v>501</v>
      </c>
      <c r="G185" s="9">
        <f>G180+G181+G182+G183+G184</f>
        <v>104</v>
      </c>
      <c r="H185" s="9">
        <f>H180+H181+H182+H183+H184</f>
        <v>104</v>
      </c>
      <c r="I185" s="62">
        <f t="shared" si="3"/>
        <v>100</v>
      </c>
      <c r="J185" s="17"/>
      <c r="K185" s="17"/>
    </row>
    <row r="186" spans="1:11" ht="64.5" customHeight="1" x14ac:dyDescent="0.25">
      <c r="A186" s="133">
        <v>1</v>
      </c>
      <c r="B186" s="115" t="s">
        <v>487</v>
      </c>
      <c r="C186" s="111" t="s">
        <v>155</v>
      </c>
      <c r="D186" s="119" t="s">
        <v>527</v>
      </c>
      <c r="E186" s="131" t="s">
        <v>528</v>
      </c>
      <c r="F186" s="132" t="s">
        <v>501</v>
      </c>
      <c r="G186" s="133">
        <v>181</v>
      </c>
      <c r="H186" s="133">
        <v>181</v>
      </c>
      <c r="I186" s="134">
        <f>H186/G186*100</f>
        <v>100</v>
      </c>
      <c r="J186" s="122" t="s">
        <v>541</v>
      </c>
      <c r="K186" s="122" t="s">
        <v>186</v>
      </c>
    </row>
    <row r="187" spans="1:11" ht="15" hidden="1" customHeight="1" x14ac:dyDescent="0.25">
      <c r="A187" s="117"/>
      <c r="B187" s="116"/>
      <c r="C187" s="112"/>
      <c r="D187" s="120"/>
      <c r="E187" s="113"/>
      <c r="F187" s="113"/>
      <c r="G187" s="117"/>
      <c r="H187" s="117"/>
      <c r="I187" s="135"/>
      <c r="J187" s="113"/>
      <c r="K187" s="113"/>
    </row>
    <row r="188" spans="1:11" ht="108.75" customHeight="1" x14ac:dyDescent="0.25">
      <c r="A188" s="117"/>
      <c r="B188" s="117"/>
      <c r="C188" s="113"/>
      <c r="D188" s="121"/>
      <c r="E188" s="114"/>
      <c r="F188" s="114"/>
      <c r="G188" s="118"/>
      <c r="H188" s="118"/>
      <c r="I188" s="136"/>
      <c r="J188" s="114"/>
      <c r="K188" s="113"/>
    </row>
    <row r="189" spans="1:11" ht="51" x14ac:dyDescent="0.25">
      <c r="A189" s="117"/>
      <c r="B189" s="117"/>
      <c r="C189" s="113"/>
      <c r="D189" s="119" t="s">
        <v>529</v>
      </c>
      <c r="E189" s="20" t="s">
        <v>530</v>
      </c>
      <c r="F189" s="27" t="s">
        <v>501</v>
      </c>
      <c r="G189" s="7">
        <v>57</v>
      </c>
      <c r="H189" s="7">
        <v>57</v>
      </c>
      <c r="I189" s="61">
        <f t="shared" si="3"/>
        <v>100</v>
      </c>
      <c r="J189" s="59" t="s">
        <v>541</v>
      </c>
      <c r="K189" s="113"/>
    </row>
    <row r="190" spans="1:11" ht="38.25" x14ac:dyDescent="0.25">
      <c r="A190" s="117"/>
      <c r="B190" s="117"/>
      <c r="C190" s="113"/>
      <c r="D190" s="137"/>
      <c r="E190" s="20" t="s">
        <v>531</v>
      </c>
      <c r="F190" s="51" t="s">
        <v>532</v>
      </c>
      <c r="G190" s="7">
        <v>2300</v>
      </c>
      <c r="H190" s="7">
        <v>4186</v>
      </c>
      <c r="I190" s="61">
        <f t="shared" si="3"/>
        <v>182</v>
      </c>
      <c r="J190" s="59"/>
      <c r="K190" s="113"/>
    </row>
    <row r="191" spans="1:11" ht="89.25" x14ac:dyDescent="0.25">
      <c r="A191" s="117"/>
      <c r="B191" s="117"/>
      <c r="C191" s="113"/>
      <c r="D191" s="58" t="s">
        <v>533</v>
      </c>
      <c r="E191" s="20" t="s">
        <v>535</v>
      </c>
      <c r="F191" s="27" t="s">
        <v>501</v>
      </c>
      <c r="G191" s="7">
        <v>7</v>
      </c>
      <c r="H191" s="7">
        <v>10</v>
      </c>
      <c r="I191" s="61">
        <f t="shared" si="3"/>
        <v>142.85714285714286</v>
      </c>
      <c r="J191" s="59"/>
      <c r="K191" s="113"/>
    </row>
    <row r="192" spans="1:11" ht="135" x14ac:dyDescent="0.25">
      <c r="A192" s="118"/>
      <c r="B192" s="118"/>
      <c r="C192" s="114"/>
      <c r="D192" s="58" t="s">
        <v>534</v>
      </c>
      <c r="E192" s="58" t="s">
        <v>548</v>
      </c>
      <c r="F192" s="51" t="s">
        <v>532</v>
      </c>
      <c r="G192" s="7">
        <v>750</v>
      </c>
      <c r="H192" s="7">
        <v>919</v>
      </c>
      <c r="I192" s="61">
        <f t="shared" si="3"/>
        <v>122.53333333333333</v>
      </c>
      <c r="J192" s="59"/>
      <c r="K192" s="114"/>
    </row>
    <row r="193" spans="1:11" ht="168.75" customHeight="1" x14ac:dyDescent="0.25">
      <c r="A193" s="133">
        <v>2</v>
      </c>
      <c r="B193" s="115" t="s">
        <v>488</v>
      </c>
      <c r="C193" s="111" t="s">
        <v>169</v>
      </c>
      <c r="D193" s="119" t="s">
        <v>536</v>
      </c>
      <c r="E193" s="20" t="s">
        <v>537</v>
      </c>
      <c r="F193" s="15" t="s">
        <v>501</v>
      </c>
      <c r="G193" s="7">
        <v>169</v>
      </c>
      <c r="H193" s="7">
        <v>169</v>
      </c>
      <c r="I193" s="61">
        <f t="shared" si="3"/>
        <v>100</v>
      </c>
      <c r="J193" s="59" t="s">
        <v>541</v>
      </c>
      <c r="K193" s="51" t="s">
        <v>186</v>
      </c>
    </row>
    <row r="194" spans="1:11" ht="15" hidden="1" customHeight="1" x14ac:dyDescent="0.25">
      <c r="A194" s="117"/>
      <c r="B194" s="116"/>
      <c r="C194" s="112"/>
      <c r="D194" s="125"/>
      <c r="E194" s="20"/>
      <c r="F194" s="10"/>
      <c r="G194" s="7"/>
      <c r="H194" s="7"/>
      <c r="I194" s="61" t="e">
        <f t="shared" si="3"/>
        <v>#DIV/0!</v>
      </c>
      <c r="J194" s="59"/>
      <c r="K194" s="6"/>
    </row>
    <row r="195" spans="1:11" ht="15" hidden="1" customHeight="1" x14ac:dyDescent="0.25">
      <c r="A195" s="117"/>
      <c r="B195" s="116"/>
      <c r="C195" s="112"/>
      <c r="D195" s="125"/>
      <c r="E195" s="20"/>
      <c r="F195" s="10"/>
      <c r="G195" s="7"/>
      <c r="H195" s="7"/>
      <c r="I195" s="61" t="e">
        <f t="shared" si="3"/>
        <v>#DIV/0!</v>
      </c>
      <c r="J195" s="91"/>
      <c r="K195" s="6"/>
    </row>
    <row r="196" spans="1:11" ht="15" hidden="1" customHeight="1" x14ac:dyDescent="0.25">
      <c r="A196" s="117"/>
      <c r="B196" s="116"/>
      <c r="C196" s="112"/>
      <c r="D196" s="125"/>
      <c r="E196" s="20"/>
      <c r="F196" s="10"/>
      <c r="G196" s="7"/>
      <c r="H196" s="7"/>
      <c r="I196" s="61" t="e">
        <f t="shared" si="3"/>
        <v>#DIV/0!</v>
      </c>
      <c r="J196" s="91"/>
      <c r="K196" s="6"/>
    </row>
    <row r="197" spans="1:11" ht="15" hidden="1" customHeight="1" x14ac:dyDescent="0.25">
      <c r="A197" s="117"/>
      <c r="B197" s="116"/>
      <c r="C197" s="112"/>
      <c r="D197" s="125"/>
      <c r="E197" s="20"/>
      <c r="F197" s="10"/>
      <c r="G197" s="7"/>
      <c r="H197" s="7"/>
      <c r="I197" s="61" t="e">
        <f t="shared" si="3"/>
        <v>#DIV/0!</v>
      </c>
      <c r="J197" s="91"/>
      <c r="K197" s="6"/>
    </row>
    <row r="198" spans="1:11" ht="15" hidden="1" customHeight="1" x14ac:dyDescent="0.25">
      <c r="A198" s="118"/>
      <c r="B198" s="123"/>
      <c r="C198" s="124"/>
      <c r="D198" s="126"/>
      <c r="E198" s="20"/>
      <c r="F198" s="10"/>
      <c r="G198" s="7"/>
      <c r="H198" s="7"/>
      <c r="I198" s="61" t="e">
        <f t="shared" si="3"/>
        <v>#DIV/0!</v>
      </c>
      <c r="J198" s="27"/>
      <c r="K198" s="6"/>
    </row>
    <row r="199" spans="1:11" ht="129" customHeight="1" x14ac:dyDescent="0.25">
      <c r="A199" s="7">
        <v>3</v>
      </c>
      <c r="B199" s="18" t="s">
        <v>489</v>
      </c>
      <c r="C199" s="19" t="s">
        <v>171</v>
      </c>
      <c r="D199" s="2" t="s">
        <v>190</v>
      </c>
      <c r="E199" s="20" t="s">
        <v>538</v>
      </c>
      <c r="F199" s="15" t="s">
        <v>501</v>
      </c>
      <c r="G199" s="7">
        <v>169</v>
      </c>
      <c r="H199" s="7">
        <v>169</v>
      </c>
      <c r="I199" s="61">
        <f t="shared" si="3"/>
        <v>100</v>
      </c>
      <c r="J199" s="27" t="s">
        <v>541</v>
      </c>
      <c r="K199" s="51" t="s">
        <v>186</v>
      </c>
    </row>
    <row r="200" spans="1:11" ht="90" x14ac:dyDescent="0.25">
      <c r="A200" s="7">
        <v>4</v>
      </c>
      <c r="B200" s="18" t="s">
        <v>490</v>
      </c>
      <c r="C200" s="19" t="s">
        <v>175</v>
      </c>
      <c r="D200" s="2" t="s">
        <v>539</v>
      </c>
      <c r="E200" s="20" t="s">
        <v>540</v>
      </c>
      <c r="F200" s="15" t="s">
        <v>501</v>
      </c>
      <c r="G200" s="7">
        <v>145</v>
      </c>
      <c r="H200" s="6">
        <v>145</v>
      </c>
      <c r="I200" s="61">
        <f t="shared" ref="I200" si="4">H200/G200*100</f>
        <v>100</v>
      </c>
      <c r="J200" s="27" t="s">
        <v>541</v>
      </c>
      <c r="K200" s="51" t="s">
        <v>186</v>
      </c>
    </row>
  </sheetData>
  <mergeCells count="28">
    <mergeCell ref="K186:K192"/>
    <mergeCell ref="B193:B198"/>
    <mergeCell ref="C193:C198"/>
    <mergeCell ref="D193:D198"/>
    <mergeCell ref="A1:K1"/>
    <mergeCell ref="A179:D179"/>
    <mergeCell ref="A185:D185"/>
    <mergeCell ref="E186:E188"/>
    <mergeCell ref="F186:F188"/>
    <mergeCell ref="G186:G188"/>
    <mergeCell ref="H186:H188"/>
    <mergeCell ref="I186:I188"/>
    <mergeCell ref="A193:A198"/>
    <mergeCell ref="D189:D190"/>
    <mergeCell ref="A186:A192"/>
    <mergeCell ref="J195:J197"/>
    <mergeCell ref="A83:D84"/>
    <mergeCell ref="E83:E84"/>
    <mergeCell ref="F83:F84"/>
    <mergeCell ref="G83:G84"/>
    <mergeCell ref="H83:H84"/>
    <mergeCell ref="I83:I84"/>
    <mergeCell ref="J83:J84"/>
    <mergeCell ref="A108:D108"/>
    <mergeCell ref="C186:C192"/>
    <mergeCell ref="B186:B192"/>
    <mergeCell ref="D186:D188"/>
    <mergeCell ref="J186:J188"/>
  </mergeCells>
  <hyperlinks>
    <hyperlink ref="K3" r:id="rId1"/>
    <hyperlink ref="K161" r:id="rId2"/>
    <hyperlink ref="K152" r:id="rId3"/>
    <hyperlink ref="K4" r:id="rId4"/>
  </hyperlinks>
  <pageMargins left="0.70866141732283472" right="0.70866141732283472" top="0.74803149606299213" bottom="0.74803149606299213" header="0.31496062992125984" footer="0.31496062992125984"/>
  <pageSetup paperSize="9" scale="69" fitToWidth="0" fitToHeight="0" orientation="landscape" r:id="rId5"/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2015-04-23T12:21:07Z</cp:lastPrinted>
  <dcterms:created xsi:type="dcterms:W3CDTF">2014-02-26T07:54:59Z</dcterms:created>
  <dcterms:modified xsi:type="dcterms:W3CDTF">2015-04-23T13:26:15Z</dcterms:modified>
</cp:coreProperties>
</file>