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дминистратор\Downloads\"/>
    </mc:Choice>
  </mc:AlternateContent>
  <bookViews>
    <workbookView xWindow="0" yWindow="0" windowWidth="38400" windowHeight="1852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C162" i="1" l="1"/>
  <c r="E162" i="1" s="1"/>
  <c r="C161" i="1"/>
  <c r="E161" i="1" s="1"/>
  <c r="C159" i="1"/>
  <c r="F146" i="1"/>
  <c r="F136" i="1"/>
  <c r="F131" i="1"/>
  <c r="F130" i="1"/>
  <c r="F129" i="1"/>
  <c r="F128" i="1"/>
  <c r="F127" i="1"/>
  <c r="F121" i="1"/>
  <c r="F120" i="1"/>
  <c r="F119" i="1"/>
  <c r="F118" i="1"/>
  <c r="F117" i="1"/>
  <c r="F112" i="1"/>
  <c r="F111" i="1"/>
  <c r="F110" i="1"/>
  <c r="F109" i="1"/>
  <c r="F108" i="1"/>
  <c r="F107" i="1"/>
  <c r="F102" i="1"/>
  <c r="F97" i="1" l="1"/>
  <c r="F96" i="1"/>
  <c r="F95" i="1"/>
  <c r="F90" i="1" l="1"/>
  <c r="F89" i="1" l="1"/>
  <c r="F83" i="1"/>
  <c r="F84" i="1"/>
  <c r="F78" i="1"/>
  <c r="F77" i="1"/>
  <c r="F76" i="1"/>
  <c r="F75" i="1"/>
  <c r="F74" i="1"/>
  <c r="F73" i="1"/>
  <c r="F72" i="1"/>
  <c r="F71" i="1"/>
  <c r="F70" i="1"/>
  <c r="F65" i="1"/>
  <c r="F64" i="1"/>
  <c r="F63" i="1"/>
  <c r="F62" i="1"/>
  <c r="F57" i="1" l="1"/>
  <c r="F56" i="1"/>
  <c r="F55" i="1"/>
  <c r="F54" i="1"/>
  <c r="F49" i="1" l="1"/>
  <c r="F48" i="1"/>
  <c r="F47" i="1"/>
  <c r="F46" i="1"/>
  <c r="F41" i="1"/>
  <c r="F42" i="1"/>
  <c r="F43" i="1"/>
  <c r="F44" i="1"/>
  <c r="F45" i="1"/>
  <c r="F40" i="1"/>
  <c r="F39" i="1"/>
  <c r="F34" i="1" l="1"/>
  <c r="F33" i="1"/>
  <c r="F31" i="1"/>
  <c r="F30" i="1"/>
  <c r="F29" i="1"/>
  <c r="F28" i="1" l="1"/>
  <c r="F27" i="1"/>
  <c r="F26" i="1"/>
  <c r="F21" i="1"/>
  <c r="F20" i="1"/>
  <c r="F19" i="1"/>
  <c r="F18" i="1"/>
  <c r="F17" i="1"/>
  <c r="F16" i="1"/>
  <c r="F15" i="1"/>
  <c r="F14" i="1" l="1"/>
  <c r="F13" i="1"/>
  <c r="F12" i="1"/>
  <c r="F11" i="1"/>
  <c r="F10" i="1"/>
  <c r="F9" i="1"/>
  <c r="F8" i="1"/>
  <c r="F7" i="1"/>
  <c r="F6" i="1"/>
  <c r="F5" i="1"/>
</calcChain>
</file>

<file path=xl/sharedStrings.xml><?xml version="1.0" encoding="utf-8"?>
<sst xmlns="http://schemas.openxmlformats.org/spreadsheetml/2006/main" count="334" uniqueCount="202">
  <si>
    <t>Наименование мунципальной услуги(работы)</t>
  </si>
  <si>
    <t>Показатель объёма услуг</t>
  </si>
  <si>
    <t>Единица измерения</t>
  </si>
  <si>
    <t>Плановое значение на 2013 год</t>
  </si>
  <si>
    <t>Фактическое значение за 2013 год</t>
  </si>
  <si>
    <t>% исполнения</t>
  </si>
  <si>
    <t>Организация предоставления общедоступного бесплатного дошкольного образования</t>
  </si>
  <si>
    <t>человек</t>
  </si>
  <si>
    <t>Организация предоставления общедоступного и бесплатного начального общего, основного общего, среднего (полного) общего образования по основным общеобразовательным программам</t>
  </si>
  <si>
    <t>Организация предоставления дополнительного образования в мунципальных образовательных учреждениях дополнительного образования детей</t>
  </si>
  <si>
    <t>Организация обучения, воспитания, трудовой и профессиональной подготовки обучающихся муниципальным образовательным учреждением межшкольным учебно-производственным комбинатом трудового обучения и профессиональной ориентации учащихся</t>
  </si>
  <si>
    <t>Управление по образованию и науке администрации города Сочи</t>
  </si>
  <si>
    <t>Внедрение информационно- коммуникационных технологий и информационно- техническое сопровождение учреждений мунципальной системы образования</t>
  </si>
  <si>
    <t>единиц</t>
  </si>
  <si>
    <t>Организация сдачи единого государственного экзамена, для отдельных категорий граждан</t>
  </si>
  <si>
    <t>Организационно- методическое сопровождение деятельности по организации питания в муниципальных образовательных учреждениях города Сочи</t>
  </si>
  <si>
    <t>Обеспечение организации и осуществление бухгалтерского учёта муниципальных образовательных учреждений города Сочи</t>
  </si>
  <si>
    <t>Организация проведения государственной аккредитации муниципальных общеобразовательных учреждений</t>
  </si>
  <si>
    <t>Организация проведения аттестации педагогических работников муниципальных образовательных учреждений</t>
  </si>
  <si>
    <t>Планирование, организация и контроль ремонтных работ, технического обслуживания и эксплуатации зданий, сооружений, инженерных сетей и оборудования, транспортных средств, коммунальных услуг мунципальных учреждений образования</t>
  </si>
  <si>
    <t>Планирование, организация и контроль подготовки к работе в отопительный период образовательных учреждений города Сочи</t>
  </si>
  <si>
    <t>Контроль работы собственных котельных, находящихся на балансе образовательных учреждений</t>
  </si>
  <si>
    <t>Организация мероприятий для выполнения нормативных требований по безопасности, СанПиН и правил пожарной безопасности</t>
  </si>
  <si>
    <t>Мониторинг технического состояния зданий и наличия правоустанавливающих документов на здания, сооружения и земельные участки</t>
  </si>
  <si>
    <t>Обеспечение подготовки и проверки документации на проведение ремонтных работ и контроль за ходом проведения ремонтных работ в учреждениях</t>
  </si>
  <si>
    <t>Контроль за работой автобусов, находящихся на балансе образовательных учреждений</t>
  </si>
  <si>
    <t>учреждение</t>
  </si>
  <si>
    <t>Организационно- методическое сопровождение деятельности муниципальной системы образования</t>
  </si>
  <si>
    <t>Управление здравоохранения администрации города Сочи</t>
  </si>
  <si>
    <t>Специализированная медицинская помощь, за исключением высокотехнологичной медицинской помощи, в стационарных условиях</t>
  </si>
  <si>
    <t>Специализированная медицинская помощь, за исключением высокотехнологичной медицинской помощи, в амбулаторных условиях</t>
  </si>
  <si>
    <t>Заготовка, переработка, хранение и обеспечение безопасности донорской крови и её компонентов</t>
  </si>
  <si>
    <t>литров</t>
  </si>
  <si>
    <t>Организация и проведение мероприятий по первичной и вторичной профилактике неинфекционных заболеваний, гигиеническому обучению и воспитанию населения, пропаганде медицинских и гигиенических знаний</t>
  </si>
  <si>
    <t>штук</t>
  </si>
  <si>
    <t>Бесплатное изготовление и ремонт зубных протезов ( кроме изготовленных из драгоценных металлов) отдельным категориям жителей Краснодарского края)</t>
  </si>
  <si>
    <t>Скорая медицинская помощь</t>
  </si>
  <si>
    <t>Вызовы скорой медицинской помощи</t>
  </si>
  <si>
    <t>Мероприятия</t>
  </si>
  <si>
    <t>Посещения</t>
  </si>
  <si>
    <t>Койко-дни</t>
  </si>
  <si>
    <t>Консультирование</t>
  </si>
  <si>
    <t>Количество педагогических работников, прошедших аттестацию</t>
  </si>
  <si>
    <t>Количество учреждений, охваченных процедурой аккредитации</t>
  </si>
  <si>
    <t>Бухгалтерский учёт</t>
  </si>
  <si>
    <t>Количество обслуживаемых образовательных учреждений</t>
  </si>
  <si>
    <t>Количество учащихся</t>
  </si>
  <si>
    <t>Количество обучающихся</t>
  </si>
  <si>
    <t>Количество воспитанников</t>
  </si>
  <si>
    <t>Обеспечение организации и осуществления автотранспортного обслуживания</t>
  </si>
  <si>
    <t>количество лицевых счетов</t>
  </si>
  <si>
    <t>отсутствие ДТП по вине водителей МБУ " Сочиавтотранс"</t>
  </si>
  <si>
    <t>Обеспечение организации и осуществления медицинской статистики</t>
  </si>
  <si>
    <t>мероприятий</t>
  </si>
  <si>
    <t>Обеспечение организации и осуществление бухгалтерского учёта</t>
  </si>
  <si>
    <t>Управление культуры администрации города Сочи</t>
  </si>
  <si>
    <t>учащийся</t>
  </si>
  <si>
    <t>Организация библиотечно-информационного обслуживания населения муниципального образования г Сочи</t>
  </si>
  <si>
    <t>Документовыдача</t>
  </si>
  <si>
    <t>экз.</t>
  </si>
  <si>
    <t>Предоставление дополнительного образования в муниципальных образовательных учреждениях дополнительного образования детей в сфере культуры</t>
  </si>
  <si>
    <t xml:space="preserve">Организация досуговых, культурно-массовых мероприятий, театрально-концертного обслуживания и кинообслуживания населения на территории муниципального образования город-курорт Сочи </t>
  </si>
  <si>
    <t>Количество бесплатных культурно-досуговых мероприятий</t>
  </si>
  <si>
    <t>Организационно-методическое консультативное обслуживание учреждений культуры города</t>
  </si>
  <si>
    <t>Предоставление доступа к музейным коллекциям и предметам, организация музейной деятельности</t>
  </si>
  <si>
    <t>Обеспечение организации и осуществления бухгалтерского учета учреждений культуры города Сочи</t>
  </si>
  <si>
    <t>Количество заключенных договоров</t>
  </si>
  <si>
    <t>Количество лицевых счетов</t>
  </si>
  <si>
    <t>Среднегодовой контингент</t>
  </si>
  <si>
    <t>Количество клубных формирований</t>
  </si>
  <si>
    <t>Число участников клубных формирований</t>
  </si>
  <si>
    <t>Количество формирований самодеятельного народного творчества</t>
  </si>
  <si>
    <t xml:space="preserve">Число участников в коллективах самодеятельного народного творчества </t>
  </si>
  <si>
    <t>Количество мероприятий методического характера( семинары, мастер- класы и т.д.)</t>
  </si>
  <si>
    <t>Число посетителей</t>
  </si>
  <si>
    <t>Доля потребителей муниципальной услуги, внедривших в свою деятельность передовой опыт, полученный в результате проведенных мероприятий</t>
  </si>
  <si>
    <t>процент</t>
  </si>
  <si>
    <t>Техническое обеспечение деятельности учреждений культуры города Сочи</t>
  </si>
  <si>
    <t>Департамент физической культуры и спорта администрации города Сочи</t>
  </si>
  <si>
    <t>Организация предоставления дополнительного образования и осуществление спортивной подготовки по видам спорта</t>
  </si>
  <si>
    <t>Физические лица</t>
  </si>
  <si>
    <t>численность учащихся (занимающихся)</t>
  </si>
  <si>
    <t>Организация и осуществление бухгалтерского учёта для муниципальных бюджетных учреждений физической культуры и спорта</t>
  </si>
  <si>
    <t>Юридические лица</t>
  </si>
  <si>
    <t>Проведение официальных физкультурно-оздоровительных и спортивных мероприятий на территории муниципального образования город- курорт Сочи</t>
  </si>
  <si>
    <t>Физические лица и (или) юридические лица</t>
  </si>
  <si>
    <t>количество проведённых мероприятий, шт.</t>
  </si>
  <si>
    <t>Осуществление физкультурно- оздоровительной и спортивной работы с инвалидами с ограниченными возможностями здоровья</t>
  </si>
  <si>
    <t>Физические лица имеющие инвалидность, родители (опекуны) несовершеннолетних детей-инвалидов, а также лица с ограниченными возможностями здоровья</t>
  </si>
  <si>
    <t>численность занимающихся</t>
  </si>
  <si>
    <t>Департамент строительства администрации города Сочи</t>
  </si>
  <si>
    <t>Рассмотрение обращений юридических и физических лиц</t>
  </si>
  <si>
    <t>Обращения</t>
  </si>
  <si>
    <t>Количество муниципальных контрактов, заключённых на осуществление проектирование и капитального ремонта</t>
  </si>
  <si>
    <t>Контракт</t>
  </si>
  <si>
    <t>Количество заключённых муниципальных контрактов по проектированию</t>
  </si>
  <si>
    <t>Количество заключённых муниципальных контрактов по строительству</t>
  </si>
  <si>
    <t>Департамент архитектуры, градостроительства и благоустройства администрации города Сочи</t>
  </si>
  <si>
    <t>Выдача разрешений на установку рекламной конструкции на соответсвующей территории, аннулирование таких разрешений, выдача предписаний о демонтаже самовольно установленных конструкций</t>
  </si>
  <si>
    <t>Разрешение (аннулирование разрешений), предписание</t>
  </si>
  <si>
    <t>Выдача справок о присвоении, изменении, подтверждении и или аннулировании адреса объекту недвижимости</t>
  </si>
  <si>
    <t>Справка</t>
  </si>
  <si>
    <t>Оказание методической и консультативной помощи в сфере градостроительства и землеустройства</t>
  </si>
  <si>
    <t>часы</t>
  </si>
  <si>
    <t>консультация</t>
  </si>
  <si>
    <t>Выдача разрешений на строительство, реконструкцию, капитальный ремонт объектов капитального строительства в части регистрации заявления, расмотрения представленных документов, подготовки разрешения на строительство, реконструкцию, капитальный ремонт объектов капитального строительства</t>
  </si>
  <si>
    <t>Выдача разрешений на ввод в эксплуатацию объектов капитального строительства в части регистрации заявления, рассмотрения представленных документов, подготовки разрешения на ввод в эксплуатацию</t>
  </si>
  <si>
    <t>Выдача градостроительного плана земельного участка в части регистрации заявления, рассмотрения представленных документов, подготовки градостроительного плана земельного участка</t>
  </si>
  <si>
    <t>Выдача утверждённой схемы расположения земельных участков на кадастровом плане или кадастровой карте соответствующей территории в части регистрации заявления, рассмотрения представленных документов, подготовки проектов постановления и анализ схемы расположения земельного участка на кадастровом плане или кадастровой карте соответствующей территории</t>
  </si>
  <si>
    <t xml:space="preserve">Выдача разрешений на строительство, реконструкцию объектов- отдельно стоящих жилых домов с количеством этажей не более чем три, предназначенных для проживания одной семьи ( объекты индивидуального строительства), на земельных участках, предназначенных для индивидуального строительства, личного подсобного хозяйства(приусадебные)  </t>
  </si>
  <si>
    <t xml:space="preserve">Выдача разрешений на ввод в эксплуатацию объектов- отдельно стоящих жилых домов с количеством этажей не более чем три, предназначенных для проживания одной семьи ( объекты индивидуального строительства), на земельных участках, предназначенных для индивидуального строительства, личного подсобного хозяйства(приусадебные)  </t>
  </si>
  <si>
    <t>Разрешение</t>
  </si>
  <si>
    <t>Управление информационных ресурсов администрации города Сочи</t>
  </si>
  <si>
    <t>Выполнение работы по развитию, эксплуатации, обслуживанию информационно- телекоммуникационной инфраструктуры администрации города Сочи, (отраслевых(фунциональных) подразделений, не обладающих правом юридического лица, а также территориальных подразделений администрации города Сочи)</t>
  </si>
  <si>
    <t>Процент</t>
  </si>
  <si>
    <t>Информирование, приём и выдача документов в мунципальном автономном учреждении " Многофункциональный центр по предоставлению государственных и мунципальных услуг" города Сочи</t>
  </si>
  <si>
    <t>Управление по охране окружающей среды и лесопарковому хозяйству администрации города Сочи</t>
  </si>
  <si>
    <t>Обращений</t>
  </si>
  <si>
    <t>Услуг</t>
  </si>
  <si>
    <t xml:space="preserve">Консультации по вопросам природопользования, охраны окружающей среды и экологии </t>
  </si>
  <si>
    <t>Консультация</t>
  </si>
  <si>
    <t>Управление сельского хозяйства, продовольствия и промышленности администрации города Сочи</t>
  </si>
  <si>
    <t>Оказание информационно- консультационных услуг</t>
  </si>
  <si>
    <t>Выдача разрешений на право участие в ярмарочной торговле</t>
  </si>
  <si>
    <t>Управление по курортному делу и туризму администрации города Сочи</t>
  </si>
  <si>
    <t>Оказание информационных и консультативных услуг в области организации и обустройства мест массового отдыха</t>
  </si>
  <si>
    <t>Управление по гражданской обороне и чрезвычайным ситуациям администрации города Сочи</t>
  </si>
  <si>
    <t>Приём обращений юридических и физических лиц по " Прямой линии" Главы города Сочи и мониторинг поступающих вопросов</t>
  </si>
  <si>
    <t>Организация видеонаблюдения объектов возможных терриростических посягательств города Сочи проведение мониторинга</t>
  </si>
  <si>
    <t>Обработка поступивших вопросов</t>
  </si>
  <si>
    <t>Наблюдение</t>
  </si>
  <si>
    <t>Обеспечение первичных мер пожарной безопасности в границах мунципального образования город-курорт Сочи</t>
  </si>
  <si>
    <t>Работы по осуществлению мероприятий по гражданской обороне, защите населения и территорий мунципального образования город-курорт Соич от чрезвычайных ситуаций природног и техногенного характера</t>
  </si>
  <si>
    <t>Аварийно- спасательные работы и участие в предупреждении и ликвидации последствий ЧС в границах муниципального образования город-курорт Сочи</t>
  </si>
  <si>
    <t>мероприятия</t>
  </si>
  <si>
    <t>Управление транспорта и связи администрации города Сочи</t>
  </si>
  <si>
    <t>Осуществление диспетчерского наблюдения за движением городского пассажирского транспорта с использованием спутниковой навигационной системы ГЛОНАСС</t>
  </si>
  <si>
    <t>Осуществление контроля за исполнением договорных обязательств между администрацией города Сочи и автотранспортными предприятиями</t>
  </si>
  <si>
    <t>Обследование пассажиропотока и уровня транспортного обслуживания, технические и качественные показатели работы автотранспортных предприятий, осуществляющих пассажирские перевозки на территории города Сочи</t>
  </si>
  <si>
    <t>Разработка движения и расстановки парка автобусов, согласование стоимости проезда по тарифным участкам на основнии действующих тарифов, утверждёнными в соответствии с действующим законодательством</t>
  </si>
  <si>
    <t>Контроль за соблюдением расписания движения пассажирского транспорта и пути их следования</t>
  </si>
  <si>
    <t>Проведение контрольных мероприятий за соблюдением графиков и схем движения общественного транспорта(кол-во.проверок)</t>
  </si>
  <si>
    <t>Участие в обследовании пассажиропотока(транспортные средства)</t>
  </si>
  <si>
    <t>Разработка поспартов маршрутов,схем движения. согласование стоимости проезда по тарифным участкам пригородных маршрутов</t>
  </si>
  <si>
    <t>Департамент имущественных отношений админиситрации города Сочи</t>
  </si>
  <si>
    <t>Возврат платежей физических и юридических лиц по неналоговым доходам</t>
  </si>
  <si>
    <t>Зачёт платежей физических и юридических лиц по неналоговым доходам</t>
  </si>
  <si>
    <t>Уточнение вида и принадлежности платежей физических и юридических лиц по неналоговым доходам</t>
  </si>
  <si>
    <t>Предоставление в безвозмездное пользование мунципальных нежилых помещений</t>
  </si>
  <si>
    <t>Предоставление земельных участков для строительства без предварительного согласования места размещения</t>
  </si>
  <si>
    <t>Договор</t>
  </si>
  <si>
    <t>Количество уточнений</t>
  </si>
  <si>
    <t>Количество уведомлений на возврат</t>
  </si>
  <si>
    <t>Количество уведомленй на зачёт</t>
  </si>
  <si>
    <t>Рассмотрение обращения о предоставлении консультативной помощи, ознакомление заявителя с нормативными актами РФ, субъектами РФ м мунципального образования г. Сочи в сфере запрашиваемых жилищных правоотношений; предоставление исчерпывающей, обоснованной устной и (или) письменной информации по жилищному вопросу.</t>
  </si>
  <si>
    <t>Осуществление технического надзора</t>
  </si>
  <si>
    <t>Контракты, сметные расчёты, ведомости, наряд-заказы, ордера(заявления, договора) на разрытия</t>
  </si>
  <si>
    <t>Количество учреждений, подведомственных управлению по образованию и науке администрации города Сочи - всего</t>
  </si>
  <si>
    <t>Количество учреждений, выполнивших муниципальное задание за 2013 год на 100% и более (с учетом отраслевых криетирев выполнения МЗ)</t>
  </si>
  <si>
    <t>Количество учреждений, не выполнивших муниципальное задание за 2013 год  (с учетом отраслевых криетирев выполнения МЗ)</t>
  </si>
  <si>
    <t>Количество обслуживаемых учреждений</t>
  </si>
  <si>
    <t>Количество учреждений, подведомственных управлению здравоохранения администрации города Сочи - всего</t>
  </si>
  <si>
    <t>Количество учреждений, подведомственных управлению культуры администрации города Сочи - всего</t>
  </si>
  <si>
    <t>Количество учреждений, подведомственных департаменту физической культуры и спорта администрации города Сочи - всего</t>
  </si>
  <si>
    <t>Количество учреждений, подведомственных  департаменту строительсва администрации города Сочи - всего</t>
  </si>
  <si>
    <t>Количество учреждений, подведомственных департаменту архитектуры, градостроительства и благоустройства  администрации города Сочи - всего</t>
  </si>
  <si>
    <t>Количество учреждений, подведомственных управлению информационных ресурсов администрации города Сочи - всего</t>
  </si>
  <si>
    <t>Количество учреждений, подведомственных управлению по охране окружающей среды и лесопарковому хозяйству администрации города Сочи - всего</t>
  </si>
  <si>
    <t>Количество учреждений, подведомственных управлению сельского хозяйства, продовольствия и промышленности администрации города Сочи - всего</t>
  </si>
  <si>
    <t>Количество учреждений, подведомственных управлениюпо курортному делу и туризму администрации города Сочи - всего</t>
  </si>
  <si>
    <t>Количество учреждений, подведомственных управлению по гражданской обороне и чрезвычайным ситуациям администрации города Сочи - всего</t>
  </si>
  <si>
    <t>Количество учреждений, подведомственных управлению транспорта и связи администрации города Сочи - всего</t>
  </si>
  <si>
    <t>Количество учреждений, подведомственных департаменту архитектуры администрации города Сочи - всего</t>
  </si>
  <si>
    <t xml:space="preserve">Администрация Лазаревского района города Сочи </t>
  </si>
  <si>
    <t>Количество учреждений, подведомственных администрации Лазаревского внутригородского района города Сочи - всего</t>
  </si>
  <si>
    <t>Количество учреждений, не выполнивших муниципальное задание за 2013 год  (с учетом отраслевых критериев выполнения МЗ)</t>
  </si>
  <si>
    <t>Количество учреждений, выполнивших муниципальное задание за 2013 год на 100% и более (с учетом отраслевых критериев выполнения МЗ)</t>
  </si>
  <si>
    <t>Количество учреждений, выполнивших муниципальное задание за 2013 год на 100% и более (с учетом отраслевых критериев  выполнения МЗ)</t>
  </si>
  <si>
    <t>Количество учреждений, не выполнивших муниципальное задание за 2013 год  (с учетом отраслевых критериев  выполнения МЗ)</t>
  </si>
  <si>
    <t>Управление молодежной политики администрации города Сочи</t>
  </si>
  <si>
    <t>Организация досуга молодежи в кружках и секциях разной направленности</t>
  </si>
  <si>
    <t>молодежные объединения, фестиваля, слеты, походы туристических походов и т.д.</t>
  </si>
  <si>
    <t>Количество учреждений, подведомственных управлению молодежной политики администрации города Сочи - всего</t>
  </si>
  <si>
    <t>Администрация города Сочи</t>
  </si>
  <si>
    <t>Организация эксплуатации и содержания зданий, помещений и автомобильного транспорта, находящегося в мунципальной собственности и переданных в оперативное управление</t>
  </si>
  <si>
    <t>количество договоров</t>
  </si>
  <si>
    <t>Количество учреждений, подведомственных администрации  города Сочи - всего</t>
  </si>
  <si>
    <t>Департамент городского хозяйства  администрации города Сочи</t>
  </si>
  <si>
    <t>Количество учреждений, подведомственных департаменту городского хозяйства администрации города Сочи - всего</t>
  </si>
  <si>
    <t>Выдача технических условий на установку объектов наружного освещения</t>
  </si>
  <si>
    <t>тех.условия</t>
  </si>
  <si>
    <t>Согласование проектной документации сетей наружного освещения</t>
  </si>
  <si>
    <t>проектаная документация</t>
  </si>
  <si>
    <t>Согласование заявлений на разрытие, в случаях, предусмотренных мунципальными правовыми актами</t>
  </si>
  <si>
    <t>заявления</t>
  </si>
  <si>
    <t>Диспетчерская услуга</t>
  </si>
  <si>
    <t>услуги</t>
  </si>
  <si>
    <t>обращения</t>
  </si>
  <si>
    <t>Итого муниципальных учреждений, которым установленны мунципальные задания на 2013 год</t>
  </si>
  <si>
    <t>из них:</t>
  </si>
  <si>
    <t>Без детской стоматологической поликлиники и горстройзаказчика</t>
  </si>
  <si>
    <t>Сводный мониторинг выполнения муниципальными учреждениями города Сочи объемных показателей, утвержденных муниципальными  заданиями на 2013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</si>
</sst>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_-* #,##0_р_._-;\-* #,##0_р_._-;_-* &quot;-&quot;??_р_._-;_-@_-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color theme="1"/>
      <name val="Arial Unicode MS"/>
      <family val="2"/>
      <charset val="204"/>
    </font>
    <font>
      <sz val="10"/>
      <color theme="1"/>
      <name val="Arial Unicode MS"/>
      <family val="2"/>
      <charset val="204"/>
    </font>
    <font>
      <sz val="12"/>
      <color theme="1"/>
      <name val="Arial Unicode MS"/>
      <family val="2"/>
      <charset val="204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9">
    <xf numFmtId="0" fontId="0" fillId="0" borderId="0" xfId="0"/>
    <xf numFmtId="0" fontId="0" fillId="0" borderId="0" xfId="0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Font="1"/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0" fillId="0" borderId="2" xfId="0" applyFont="1" applyBorder="1" applyAlignment="1">
      <alignment vertical="center" wrapText="1"/>
    </xf>
    <xf numFmtId="0" fontId="0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2" xfId="0" applyNumberFormat="1" applyFont="1" applyBorder="1" applyAlignment="1">
      <alignment horizontal="center" vertical="center"/>
    </xf>
    <xf numFmtId="43" fontId="6" fillId="0" borderId="2" xfId="1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43" fontId="6" fillId="0" borderId="1" xfId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6" fillId="0" borderId="5" xfId="0" applyFont="1" applyFill="1" applyBorder="1" applyAlignment="1">
      <alignment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5" xfId="0" applyNumberFormat="1" applyFont="1" applyFill="1" applyBorder="1" applyAlignment="1">
      <alignment horizontal="center" vertical="center"/>
    </xf>
    <xf numFmtId="43" fontId="6" fillId="0" borderId="5" xfId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43" fontId="6" fillId="0" borderId="1" xfId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/>
    </xf>
    <xf numFmtId="0" fontId="6" fillId="0" borderId="2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2" fontId="6" fillId="0" borderId="1" xfId="0" applyNumberFormat="1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2" fontId="6" fillId="0" borderId="2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43" fontId="6" fillId="0" borderId="2" xfId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43" fontId="6" fillId="0" borderId="1" xfId="1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43" fontId="6" fillId="0" borderId="2" xfId="1" applyNumberFormat="1" applyFont="1" applyFill="1" applyBorder="1" applyAlignment="1">
      <alignment horizontal="center" vertical="center"/>
    </xf>
    <xf numFmtId="0" fontId="6" fillId="0" borderId="6" xfId="0" applyFont="1" applyFill="1" applyBorder="1" applyAlignment="1">
      <alignment vertical="center" wrapText="1"/>
    </xf>
    <xf numFmtId="164" fontId="6" fillId="0" borderId="1" xfId="1" applyNumberFormat="1" applyFont="1" applyFill="1" applyBorder="1" applyAlignment="1">
      <alignment vertical="center"/>
    </xf>
    <xf numFmtId="164" fontId="6" fillId="0" borderId="1" xfId="1" applyNumberFormat="1" applyFont="1" applyBorder="1" applyAlignment="1">
      <alignment vertical="center"/>
    </xf>
    <xf numFmtId="0" fontId="6" fillId="0" borderId="2" xfId="0" applyFont="1" applyBorder="1" applyAlignment="1">
      <alignment horizontal="left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1" fontId="6" fillId="0" borderId="2" xfId="0" applyNumberFormat="1" applyFont="1" applyFill="1" applyBorder="1" applyAlignment="1">
      <alignment horizontal="center" vertical="center"/>
    </xf>
    <xf numFmtId="9" fontId="6" fillId="0" borderId="2" xfId="0" applyNumberFormat="1" applyFont="1" applyFill="1" applyBorder="1" applyAlignment="1">
      <alignment horizontal="center" vertical="center"/>
    </xf>
    <xf numFmtId="2" fontId="6" fillId="0" borderId="2" xfId="0" applyNumberFormat="1" applyFont="1" applyBorder="1" applyAlignment="1">
      <alignment horizontal="center" vertical="center"/>
    </xf>
    <xf numFmtId="0" fontId="6" fillId="2" borderId="2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center" vertical="center" wrapText="1"/>
    </xf>
    <xf numFmtId="9" fontId="6" fillId="2" borderId="2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9" fontId="6" fillId="2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/>
    </xf>
    <xf numFmtId="0" fontId="10" fillId="0" borderId="8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wrapText="1"/>
    </xf>
    <xf numFmtId="0" fontId="6" fillId="0" borderId="8" xfId="0" applyFont="1" applyBorder="1" applyAlignment="1">
      <alignment horizontal="left" wrapText="1"/>
    </xf>
    <xf numFmtId="0" fontId="10" fillId="0" borderId="9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9" fontId="10" fillId="0" borderId="9" xfId="0" applyNumberFormat="1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2" fontId="10" fillId="0" borderId="9" xfId="0" applyNumberFormat="1" applyFont="1" applyBorder="1" applyAlignment="1">
      <alignment horizontal="center" vertical="center"/>
    </xf>
    <xf numFmtId="2" fontId="10" fillId="0" borderId="8" xfId="0" applyNumberFormat="1" applyFont="1" applyBorder="1" applyAlignment="1">
      <alignment horizontal="center" vertical="center"/>
    </xf>
    <xf numFmtId="0" fontId="6" fillId="4" borderId="9" xfId="0" applyFont="1" applyFill="1" applyBorder="1" applyAlignment="1">
      <alignment horizontal="left" wrapText="1"/>
    </xf>
    <xf numFmtId="0" fontId="6" fillId="4" borderId="8" xfId="0" applyFont="1" applyFill="1" applyBorder="1" applyAlignment="1">
      <alignment horizontal="left" wrapText="1"/>
    </xf>
    <xf numFmtId="0" fontId="6" fillId="4" borderId="10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10" fontId="6" fillId="4" borderId="10" xfId="0" applyNumberFormat="1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10" fontId="6" fillId="4" borderId="29" xfId="0" applyNumberFormat="1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0" fontId="5" fillId="3" borderId="26" xfId="0" applyFont="1" applyFill="1" applyBorder="1" applyAlignment="1">
      <alignment horizontal="center" vertical="center" wrapText="1"/>
    </xf>
    <xf numFmtId="0" fontId="5" fillId="3" borderId="27" xfId="0" applyFont="1" applyFill="1" applyBorder="1" applyAlignment="1">
      <alignment horizontal="center" vertical="center" wrapText="1"/>
    </xf>
    <xf numFmtId="0" fontId="5" fillId="3" borderId="28" xfId="0" applyFont="1" applyFill="1" applyBorder="1" applyAlignment="1">
      <alignment horizontal="center" vertical="center" wrapText="1"/>
    </xf>
    <xf numFmtId="9" fontId="6" fillId="4" borderId="10" xfId="0" applyNumberFormat="1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left" wrapText="1"/>
    </xf>
    <xf numFmtId="0" fontId="6" fillId="4" borderId="12" xfId="0" applyFont="1" applyFill="1" applyBorder="1" applyAlignment="1">
      <alignment horizontal="left" wrapText="1"/>
    </xf>
    <xf numFmtId="0" fontId="6" fillId="4" borderId="29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 vertical="center" wrapText="1"/>
    </xf>
    <xf numFmtId="0" fontId="5" fillId="3" borderId="26" xfId="0" applyFont="1" applyFill="1" applyBorder="1" applyAlignment="1">
      <alignment horizontal="center" wrapText="1"/>
    </xf>
    <xf numFmtId="0" fontId="5" fillId="3" borderId="27" xfId="0" applyFont="1" applyFill="1" applyBorder="1" applyAlignment="1">
      <alignment horizontal="center" wrapText="1"/>
    </xf>
    <xf numFmtId="0" fontId="5" fillId="3" borderId="28" xfId="0" applyFont="1" applyFill="1" applyBorder="1" applyAlignment="1">
      <alignment horizontal="center" wrapText="1"/>
    </xf>
    <xf numFmtId="0" fontId="5" fillId="3" borderId="9" xfId="0" applyFont="1" applyFill="1" applyBorder="1" applyAlignment="1">
      <alignment horizontal="center" wrapText="1"/>
    </xf>
    <xf numFmtId="0" fontId="5" fillId="3" borderId="8" xfId="0" applyFont="1" applyFill="1" applyBorder="1" applyAlignment="1">
      <alignment horizont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9" fontId="6" fillId="4" borderId="8" xfId="0" applyNumberFormat="1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vertical="top" wrapText="1"/>
    </xf>
    <xf numFmtId="0" fontId="9" fillId="0" borderId="5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6" fillId="4" borderId="13" xfId="0" applyFont="1" applyFill="1" applyBorder="1" applyAlignment="1">
      <alignment horizontal="left" wrapText="1"/>
    </xf>
    <xf numFmtId="0" fontId="6" fillId="4" borderId="14" xfId="0" applyFont="1" applyFill="1" applyBorder="1" applyAlignment="1">
      <alignment horizontal="left" wrapText="1"/>
    </xf>
    <xf numFmtId="0" fontId="6" fillId="4" borderId="19" xfId="0" applyFont="1" applyFill="1" applyBorder="1" applyAlignment="1">
      <alignment horizontal="left" wrapText="1"/>
    </xf>
    <xf numFmtId="0" fontId="6" fillId="4" borderId="20" xfId="0" applyFont="1" applyFill="1" applyBorder="1" applyAlignment="1">
      <alignment horizontal="left" wrapText="1"/>
    </xf>
    <xf numFmtId="0" fontId="6" fillId="4" borderId="21" xfId="0" applyFont="1" applyFill="1" applyBorder="1" applyAlignment="1">
      <alignment horizontal="center" vertical="center"/>
    </xf>
    <xf numFmtId="0" fontId="6" fillId="4" borderId="20" xfId="0" applyFont="1" applyFill="1" applyBorder="1" applyAlignment="1">
      <alignment horizontal="center" vertical="center"/>
    </xf>
    <xf numFmtId="0" fontId="6" fillId="4" borderId="22" xfId="0" applyNumberFormat="1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2" fillId="3" borderId="26" xfId="0" applyFont="1" applyFill="1" applyBorder="1" applyAlignment="1">
      <alignment horizontal="center" vertical="top"/>
    </xf>
    <xf numFmtId="0" fontId="2" fillId="3" borderId="27" xfId="0" applyFont="1" applyFill="1" applyBorder="1" applyAlignment="1">
      <alignment horizontal="center" vertical="top"/>
    </xf>
    <xf numFmtId="0" fontId="2" fillId="3" borderId="28" xfId="0" applyFont="1" applyFill="1" applyBorder="1" applyAlignment="1">
      <alignment horizontal="center" vertical="top"/>
    </xf>
    <xf numFmtId="0" fontId="6" fillId="4" borderId="15" xfId="0" applyFont="1" applyFill="1" applyBorder="1" applyAlignment="1">
      <alignment horizontal="center" vertical="center"/>
    </xf>
    <xf numFmtId="0" fontId="6" fillId="4" borderId="14" xfId="0" applyFont="1" applyFill="1" applyBorder="1" applyAlignment="1">
      <alignment horizontal="center" vertical="center"/>
    </xf>
    <xf numFmtId="9" fontId="6" fillId="4" borderId="15" xfId="0" applyNumberFormat="1" applyFont="1" applyFill="1" applyBorder="1" applyAlignment="1">
      <alignment horizontal="center" vertical="center"/>
    </xf>
    <xf numFmtId="0" fontId="6" fillId="4" borderId="16" xfId="0" applyNumberFormat="1" applyFont="1" applyFill="1" applyBorder="1" applyAlignment="1">
      <alignment horizontal="center" vertical="center"/>
    </xf>
    <xf numFmtId="0" fontId="6" fillId="4" borderId="17" xfId="0" applyFont="1" applyFill="1" applyBorder="1" applyAlignment="1">
      <alignment horizontal="left" wrapText="1"/>
    </xf>
    <xf numFmtId="0" fontId="6" fillId="4" borderId="18" xfId="0" applyNumberFormat="1" applyFont="1" applyFill="1" applyBorder="1" applyAlignment="1">
      <alignment horizontal="center" vertical="center"/>
    </xf>
    <xf numFmtId="10" fontId="6" fillId="4" borderId="21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66"/>
  <sheetViews>
    <sheetView tabSelected="1" view="pageBreakPreview" zoomScaleNormal="100" zoomScaleSheetLayoutView="100" workbookViewId="0">
      <pane ySplit="3" topLeftCell="A124" activePane="bottomLeft" state="frozen"/>
      <selection pane="bottomLeft" activeCell="C165" sqref="C165"/>
    </sheetView>
  </sheetViews>
  <sheetFormatPr defaultRowHeight="15" x14ac:dyDescent="0.25"/>
  <cols>
    <col min="1" max="1" width="49.28515625" style="4" customWidth="1"/>
    <col min="2" max="2" width="19" style="2" customWidth="1"/>
    <col min="3" max="3" width="15.7109375" style="3" customWidth="1"/>
    <col min="4" max="4" width="14.5703125" style="3" customWidth="1"/>
    <col min="5" max="5" width="14.42578125" style="3" customWidth="1"/>
    <col min="6" max="6" width="13.140625" style="3" customWidth="1"/>
  </cols>
  <sheetData>
    <row r="1" spans="1:6" ht="33.75" customHeight="1" x14ac:dyDescent="0.25">
      <c r="A1" s="68" t="s">
        <v>201</v>
      </c>
      <c r="B1" s="68"/>
      <c r="C1" s="68"/>
      <c r="D1" s="68"/>
      <c r="E1" s="68"/>
      <c r="F1" s="68"/>
    </row>
    <row r="2" spans="1:6" ht="15.75" thickBot="1" x14ac:dyDescent="0.3"/>
    <row r="3" spans="1:6" ht="43.5" customHeight="1" thickBot="1" x14ac:dyDescent="0.3">
      <c r="A3" s="6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8" t="s">
        <v>5</v>
      </c>
    </row>
    <row r="4" spans="1:6" s="1" customFormat="1" ht="22.5" customHeight="1" thickBot="1" x14ac:dyDescent="0.3">
      <c r="A4" s="119" t="s">
        <v>11</v>
      </c>
      <c r="B4" s="120"/>
      <c r="C4" s="120"/>
      <c r="D4" s="120"/>
      <c r="E4" s="120"/>
      <c r="F4" s="121"/>
    </row>
    <row r="5" spans="1:6" ht="25.5" x14ac:dyDescent="0.25">
      <c r="A5" s="11" t="s">
        <v>6</v>
      </c>
      <c r="B5" s="12" t="s">
        <v>48</v>
      </c>
      <c r="C5" s="13" t="s">
        <v>7</v>
      </c>
      <c r="D5" s="14">
        <v>17329</v>
      </c>
      <c r="E5" s="14">
        <v>17783</v>
      </c>
      <c r="F5" s="15">
        <f t="shared" ref="F5:F26" si="0">E5/D5*100</f>
        <v>102.61988574066594</v>
      </c>
    </row>
    <row r="6" spans="1:6" ht="51" x14ac:dyDescent="0.25">
      <c r="A6" s="16" t="s">
        <v>8</v>
      </c>
      <c r="B6" s="17" t="s">
        <v>46</v>
      </c>
      <c r="C6" s="18" t="s">
        <v>7</v>
      </c>
      <c r="D6" s="19">
        <v>44598</v>
      </c>
      <c r="E6" s="19">
        <v>44772</v>
      </c>
      <c r="F6" s="20">
        <f t="shared" si="0"/>
        <v>100.39015202475447</v>
      </c>
    </row>
    <row r="7" spans="1:6" ht="38.25" x14ac:dyDescent="0.25">
      <c r="A7" s="16" t="s">
        <v>9</v>
      </c>
      <c r="B7" s="17" t="s">
        <v>47</v>
      </c>
      <c r="C7" s="18" t="s">
        <v>7</v>
      </c>
      <c r="D7" s="19">
        <v>24859</v>
      </c>
      <c r="E7" s="19">
        <v>25654</v>
      </c>
      <c r="F7" s="20">
        <f t="shared" si="0"/>
        <v>103.19803692827547</v>
      </c>
    </row>
    <row r="8" spans="1:6" ht="76.5" x14ac:dyDescent="0.25">
      <c r="A8" s="16" t="s">
        <v>10</v>
      </c>
      <c r="B8" s="17" t="s">
        <v>46</v>
      </c>
      <c r="C8" s="18" t="s">
        <v>7</v>
      </c>
      <c r="D8" s="19">
        <v>2052</v>
      </c>
      <c r="E8" s="19">
        <v>2013</v>
      </c>
      <c r="F8" s="20">
        <f t="shared" si="0"/>
        <v>98.099415204678365</v>
      </c>
    </row>
    <row r="9" spans="1:6" ht="57" customHeight="1" x14ac:dyDescent="0.25">
      <c r="A9" s="16" t="s">
        <v>12</v>
      </c>
      <c r="B9" s="17" t="s">
        <v>45</v>
      </c>
      <c r="C9" s="18" t="s">
        <v>13</v>
      </c>
      <c r="D9" s="19">
        <v>185</v>
      </c>
      <c r="E9" s="19">
        <v>185</v>
      </c>
      <c r="F9" s="20">
        <f t="shared" si="0"/>
        <v>100</v>
      </c>
    </row>
    <row r="10" spans="1:6" ht="45" x14ac:dyDescent="0.25">
      <c r="A10" s="16" t="s">
        <v>14</v>
      </c>
      <c r="B10" s="17" t="s">
        <v>45</v>
      </c>
      <c r="C10" s="18" t="s">
        <v>13</v>
      </c>
      <c r="D10" s="19">
        <v>65</v>
      </c>
      <c r="E10" s="19">
        <v>60</v>
      </c>
      <c r="F10" s="20">
        <f t="shared" si="0"/>
        <v>92.307692307692307</v>
      </c>
    </row>
    <row r="11" spans="1:6" ht="45" x14ac:dyDescent="0.25">
      <c r="A11" s="16" t="s">
        <v>15</v>
      </c>
      <c r="B11" s="17" t="s">
        <v>45</v>
      </c>
      <c r="C11" s="18" t="s">
        <v>26</v>
      </c>
      <c r="D11" s="19">
        <v>144</v>
      </c>
      <c r="E11" s="19">
        <v>144</v>
      </c>
      <c r="F11" s="18">
        <f t="shared" si="0"/>
        <v>100</v>
      </c>
    </row>
    <row r="12" spans="1:6" ht="38.25" x14ac:dyDescent="0.25">
      <c r="A12" s="16" t="s">
        <v>16</v>
      </c>
      <c r="B12" s="17" t="s">
        <v>44</v>
      </c>
      <c r="C12" s="18" t="s">
        <v>26</v>
      </c>
      <c r="D12" s="19">
        <v>107</v>
      </c>
      <c r="E12" s="19">
        <v>106</v>
      </c>
      <c r="F12" s="20">
        <f t="shared" si="0"/>
        <v>99.065420560747668</v>
      </c>
    </row>
    <row r="13" spans="1:6" ht="33.75" x14ac:dyDescent="0.25">
      <c r="A13" s="16" t="s">
        <v>17</v>
      </c>
      <c r="B13" s="17" t="s">
        <v>43</v>
      </c>
      <c r="C13" s="18" t="s">
        <v>26</v>
      </c>
      <c r="D13" s="19">
        <v>21</v>
      </c>
      <c r="E13" s="19">
        <v>20</v>
      </c>
      <c r="F13" s="20">
        <f t="shared" si="0"/>
        <v>95.238095238095227</v>
      </c>
    </row>
    <row r="14" spans="1:6" ht="45" x14ac:dyDescent="0.25">
      <c r="A14" s="16" t="s">
        <v>18</v>
      </c>
      <c r="B14" s="17" t="s">
        <v>42</v>
      </c>
      <c r="C14" s="18" t="s">
        <v>7</v>
      </c>
      <c r="D14" s="19">
        <v>750</v>
      </c>
      <c r="E14" s="19">
        <v>893</v>
      </c>
      <c r="F14" s="20">
        <f t="shared" si="0"/>
        <v>119.06666666666668</v>
      </c>
    </row>
    <row r="15" spans="1:6" ht="83.25" customHeight="1" x14ac:dyDescent="0.25">
      <c r="A15" s="106" t="s">
        <v>19</v>
      </c>
      <c r="B15" s="21" t="s">
        <v>20</v>
      </c>
      <c r="C15" s="18" t="s">
        <v>26</v>
      </c>
      <c r="D15" s="19">
        <v>167</v>
      </c>
      <c r="E15" s="19">
        <v>170</v>
      </c>
      <c r="F15" s="20">
        <f t="shared" si="0"/>
        <v>101.79640718562875</v>
      </c>
    </row>
    <row r="16" spans="1:6" ht="70.5" customHeight="1" x14ac:dyDescent="0.25">
      <c r="A16" s="106"/>
      <c r="B16" s="21" t="s">
        <v>21</v>
      </c>
      <c r="C16" s="18" t="s">
        <v>26</v>
      </c>
      <c r="D16" s="19">
        <v>23</v>
      </c>
      <c r="E16" s="19">
        <v>23</v>
      </c>
      <c r="F16" s="18">
        <f t="shared" si="0"/>
        <v>100</v>
      </c>
    </row>
    <row r="17" spans="1:6" ht="67.5" customHeight="1" x14ac:dyDescent="0.25">
      <c r="A17" s="106"/>
      <c r="B17" s="21" t="s">
        <v>22</v>
      </c>
      <c r="C17" s="18" t="s">
        <v>26</v>
      </c>
      <c r="D17" s="19">
        <v>167</v>
      </c>
      <c r="E17" s="19">
        <v>170</v>
      </c>
      <c r="F17" s="20">
        <f t="shared" si="0"/>
        <v>101.79640718562875</v>
      </c>
    </row>
    <row r="18" spans="1:6" ht="79.5" customHeight="1" x14ac:dyDescent="0.25">
      <c r="A18" s="106"/>
      <c r="B18" s="21" t="s">
        <v>23</v>
      </c>
      <c r="C18" s="18" t="s">
        <v>26</v>
      </c>
      <c r="D18" s="19">
        <v>167</v>
      </c>
      <c r="E18" s="19">
        <v>170</v>
      </c>
      <c r="F18" s="20">
        <f t="shared" si="0"/>
        <v>101.79640718562875</v>
      </c>
    </row>
    <row r="19" spans="1:6" ht="81" customHeight="1" x14ac:dyDescent="0.25">
      <c r="A19" s="106"/>
      <c r="B19" s="21" t="s">
        <v>24</v>
      </c>
      <c r="C19" s="18" t="s">
        <v>26</v>
      </c>
      <c r="D19" s="19">
        <v>167</v>
      </c>
      <c r="E19" s="19">
        <v>170</v>
      </c>
      <c r="F19" s="20">
        <f t="shared" si="0"/>
        <v>101.79640718562875</v>
      </c>
    </row>
    <row r="20" spans="1:6" ht="60" customHeight="1" x14ac:dyDescent="0.25">
      <c r="A20" s="106"/>
      <c r="B20" s="21" t="s">
        <v>25</v>
      </c>
      <c r="C20" s="18" t="s">
        <v>26</v>
      </c>
      <c r="D20" s="19">
        <v>25</v>
      </c>
      <c r="E20" s="19">
        <v>25</v>
      </c>
      <c r="F20" s="20">
        <f t="shared" si="0"/>
        <v>100</v>
      </c>
    </row>
    <row r="21" spans="1:6" ht="26.25" thickBot="1" x14ac:dyDescent="0.3">
      <c r="A21" s="22" t="s">
        <v>27</v>
      </c>
      <c r="B21" s="23" t="s">
        <v>41</v>
      </c>
      <c r="C21" s="24" t="s">
        <v>26</v>
      </c>
      <c r="D21" s="25">
        <v>173</v>
      </c>
      <c r="E21" s="25">
        <v>173</v>
      </c>
      <c r="F21" s="26">
        <f t="shared" si="0"/>
        <v>100</v>
      </c>
    </row>
    <row r="22" spans="1:6" s="1" customFormat="1" ht="33.75" customHeight="1" x14ac:dyDescent="0.25">
      <c r="A22" s="110" t="s">
        <v>157</v>
      </c>
      <c r="B22" s="111"/>
      <c r="C22" s="122">
        <v>180</v>
      </c>
      <c r="D22" s="123"/>
      <c r="E22" s="124">
        <v>1</v>
      </c>
      <c r="F22" s="125"/>
    </row>
    <row r="23" spans="1:6" s="1" customFormat="1" ht="33.75" customHeight="1" x14ac:dyDescent="0.25">
      <c r="A23" s="126" t="s">
        <v>176</v>
      </c>
      <c r="B23" s="82"/>
      <c r="C23" s="105">
        <v>177</v>
      </c>
      <c r="D23" s="86"/>
      <c r="E23" s="85">
        <v>0.98299999999999998</v>
      </c>
      <c r="F23" s="127"/>
    </row>
    <row r="24" spans="1:6" s="1" customFormat="1" ht="33.75" customHeight="1" thickBot="1" x14ac:dyDescent="0.3">
      <c r="A24" s="112" t="s">
        <v>175</v>
      </c>
      <c r="B24" s="113"/>
      <c r="C24" s="114">
        <v>3</v>
      </c>
      <c r="D24" s="115"/>
      <c r="E24" s="128">
        <v>1.7000000000000001E-2</v>
      </c>
      <c r="F24" s="116"/>
    </row>
    <row r="25" spans="1:6" s="1" customFormat="1" ht="33.75" customHeight="1" x14ac:dyDescent="0.25">
      <c r="A25" s="117" t="s">
        <v>28</v>
      </c>
      <c r="B25" s="117"/>
      <c r="C25" s="117"/>
      <c r="D25" s="117"/>
      <c r="E25" s="117"/>
      <c r="F25" s="118"/>
    </row>
    <row r="26" spans="1:6" ht="38.25" x14ac:dyDescent="0.25">
      <c r="A26" s="27" t="s">
        <v>29</v>
      </c>
      <c r="B26" s="28" t="s">
        <v>40</v>
      </c>
      <c r="C26" s="29" t="s">
        <v>13</v>
      </c>
      <c r="D26" s="30">
        <v>69928</v>
      </c>
      <c r="E26" s="30">
        <v>69928</v>
      </c>
      <c r="F26" s="31">
        <f t="shared" si="0"/>
        <v>100</v>
      </c>
    </row>
    <row r="27" spans="1:6" ht="38.25" x14ac:dyDescent="0.25">
      <c r="A27" s="16" t="s">
        <v>30</v>
      </c>
      <c r="B27" s="17" t="s">
        <v>39</v>
      </c>
      <c r="C27" s="29" t="s">
        <v>13</v>
      </c>
      <c r="D27" s="18">
        <v>182151</v>
      </c>
      <c r="E27" s="18">
        <v>182151</v>
      </c>
      <c r="F27" s="31">
        <f t="shared" ref="F27:F31" si="1">E27/D27*100</f>
        <v>100</v>
      </c>
    </row>
    <row r="28" spans="1:6" ht="45" x14ac:dyDescent="0.25">
      <c r="A28" s="16" t="s">
        <v>31</v>
      </c>
      <c r="B28" s="17" t="s">
        <v>31</v>
      </c>
      <c r="C28" s="18" t="s">
        <v>32</v>
      </c>
      <c r="D28" s="18">
        <v>400</v>
      </c>
      <c r="E28" s="18">
        <v>188</v>
      </c>
      <c r="F28" s="31">
        <f t="shared" si="1"/>
        <v>47</v>
      </c>
    </row>
    <row r="29" spans="1:6" ht="51" x14ac:dyDescent="0.25">
      <c r="A29" s="16" t="s">
        <v>33</v>
      </c>
      <c r="B29" s="17" t="s">
        <v>38</v>
      </c>
      <c r="C29" s="18" t="s">
        <v>34</v>
      </c>
      <c r="D29" s="18">
        <v>27660</v>
      </c>
      <c r="E29" s="18">
        <v>27660</v>
      </c>
      <c r="F29" s="31">
        <f t="shared" si="1"/>
        <v>100</v>
      </c>
    </row>
    <row r="30" spans="1:6" ht="98.25" customHeight="1" x14ac:dyDescent="0.25">
      <c r="A30" s="27" t="s">
        <v>35</v>
      </c>
      <c r="B30" s="32" t="s">
        <v>35</v>
      </c>
      <c r="C30" s="29" t="s">
        <v>7</v>
      </c>
      <c r="D30" s="29">
        <v>1137</v>
      </c>
      <c r="E30" s="29">
        <v>1004</v>
      </c>
      <c r="F30" s="31">
        <f t="shared" si="1"/>
        <v>88.302550571679859</v>
      </c>
    </row>
    <row r="31" spans="1:6" ht="27.75" customHeight="1" x14ac:dyDescent="0.25">
      <c r="A31" s="33" t="s">
        <v>36</v>
      </c>
      <c r="B31" s="17" t="s">
        <v>37</v>
      </c>
      <c r="C31" s="18" t="s">
        <v>34</v>
      </c>
      <c r="D31" s="18">
        <v>10000</v>
      </c>
      <c r="E31" s="18">
        <v>10000</v>
      </c>
      <c r="F31" s="20">
        <f t="shared" si="1"/>
        <v>100</v>
      </c>
    </row>
    <row r="32" spans="1:6" ht="71.25" customHeight="1" x14ac:dyDescent="0.25">
      <c r="A32" s="16" t="s">
        <v>49</v>
      </c>
      <c r="B32" s="17" t="s">
        <v>160</v>
      </c>
      <c r="C32" s="18" t="s">
        <v>34</v>
      </c>
      <c r="D32" s="17" t="s">
        <v>51</v>
      </c>
      <c r="E32" s="17" t="s">
        <v>51</v>
      </c>
      <c r="F32" s="18">
        <v>100</v>
      </c>
    </row>
    <row r="33" spans="1:6" ht="45" x14ac:dyDescent="0.25">
      <c r="A33" s="27" t="s">
        <v>52</v>
      </c>
      <c r="B33" s="32" t="s">
        <v>52</v>
      </c>
      <c r="C33" s="29" t="s">
        <v>53</v>
      </c>
      <c r="D33" s="18">
        <v>430</v>
      </c>
      <c r="E33" s="18">
        <v>430</v>
      </c>
      <c r="F33" s="18">
        <f>E33/D33*100</f>
        <v>100</v>
      </c>
    </row>
    <row r="34" spans="1:6" ht="25.5" x14ac:dyDescent="0.25">
      <c r="A34" s="34" t="s">
        <v>54</v>
      </c>
      <c r="B34" s="17" t="s">
        <v>67</v>
      </c>
      <c r="C34" s="18" t="s">
        <v>34</v>
      </c>
      <c r="D34" s="35">
        <v>87</v>
      </c>
      <c r="E34" s="35">
        <v>87</v>
      </c>
      <c r="F34" s="35">
        <f>E34/D34*100</f>
        <v>100</v>
      </c>
    </row>
    <row r="35" spans="1:6" s="1" customFormat="1" ht="32.25" customHeight="1" x14ac:dyDescent="0.25">
      <c r="A35" s="81" t="s">
        <v>161</v>
      </c>
      <c r="B35" s="82"/>
      <c r="C35" s="105">
        <v>26</v>
      </c>
      <c r="D35" s="86"/>
      <c r="E35" s="92">
        <v>1</v>
      </c>
      <c r="F35" s="104"/>
    </row>
    <row r="36" spans="1:6" s="1" customFormat="1" ht="36" customHeight="1" x14ac:dyDescent="0.25">
      <c r="A36" s="81" t="s">
        <v>176</v>
      </c>
      <c r="B36" s="82"/>
      <c r="C36" s="105">
        <v>26</v>
      </c>
      <c r="D36" s="86"/>
      <c r="E36" s="92">
        <v>1</v>
      </c>
      <c r="F36" s="86"/>
    </row>
    <row r="37" spans="1:6" s="1" customFormat="1" ht="33" customHeight="1" x14ac:dyDescent="0.25">
      <c r="A37" s="81" t="s">
        <v>175</v>
      </c>
      <c r="B37" s="82"/>
      <c r="C37" s="105">
        <v>0</v>
      </c>
      <c r="D37" s="86"/>
      <c r="E37" s="92">
        <v>0</v>
      </c>
      <c r="F37" s="86"/>
    </row>
    <row r="38" spans="1:6" s="1" customFormat="1" ht="33" customHeight="1" x14ac:dyDescent="0.25">
      <c r="A38" s="102" t="s">
        <v>55</v>
      </c>
      <c r="B38" s="102"/>
      <c r="C38" s="102"/>
      <c r="D38" s="102"/>
      <c r="E38" s="102"/>
      <c r="F38" s="103"/>
    </row>
    <row r="39" spans="1:6" ht="39" thickBot="1" x14ac:dyDescent="0.3">
      <c r="A39" s="36" t="s">
        <v>60</v>
      </c>
      <c r="B39" s="32" t="s">
        <v>68</v>
      </c>
      <c r="C39" s="29" t="s">
        <v>56</v>
      </c>
      <c r="D39" s="29">
        <v>4897</v>
      </c>
      <c r="E39" s="29">
        <v>4907</v>
      </c>
      <c r="F39" s="37">
        <f>E39/D39*100</f>
        <v>100.20420665713704</v>
      </c>
    </row>
    <row r="40" spans="1:6" ht="38.25" x14ac:dyDescent="0.25">
      <c r="A40" s="38" t="s">
        <v>57</v>
      </c>
      <c r="B40" s="39" t="s">
        <v>58</v>
      </c>
      <c r="C40" s="40" t="s">
        <v>59</v>
      </c>
      <c r="D40" s="29">
        <v>2735691</v>
      </c>
      <c r="E40" s="29">
        <v>2736083</v>
      </c>
      <c r="F40" s="37">
        <f>E40/D40*100</f>
        <v>100.01432910368897</v>
      </c>
    </row>
    <row r="41" spans="1:6" ht="22.5" x14ac:dyDescent="0.25">
      <c r="A41" s="107" t="s">
        <v>61</v>
      </c>
      <c r="B41" s="41" t="s">
        <v>69</v>
      </c>
      <c r="C41" s="29" t="s">
        <v>13</v>
      </c>
      <c r="D41" s="42">
        <v>592</v>
      </c>
      <c r="E41" s="42">
        <v>593</v>
      </c>
      <c r="F41" s="37">
        <f t="shared" ref="F41:F136" si="2">E41/D41*100</f>
        <v>100.16891891891892</v>
      </c>
    </row>
    <row r="42" spans="1:6" ht="22.5" x14ac:dyDescent="0.25">
      <c r="A42" s="108"/>
      <c r="B42" s="28" t="s">
        <v>70</v>
      </c>
      <c r="C42" s="29" t="s">
        <v>7</v>
      </c>
      <c r="D42" s="42">
        <v>14093</v>
      </c>
      <c r="E42" s="42">
        <v>14180</v>
      </c>
      <c r="F42" s="37">
        <f t="shared" si="2"/>
        <v>100.61732775136593</v>
      </c>
    </row>
    <row r="43" spans="1:6" ht="45" x14ac:dyDescent="0.25">
      <c r="A43" s="108"/>
      <c r="B43" s="28" t="s">
        <v>71</v>
      </c>
      <c r="C43" s="29" t="s">
        <v>13</v>
      </c>
      <c r="D43" s="42">
        <v>342</v>
      </c>
      <c r="E43" s="42">
        <v>342</v>
      </c>
      <c r="F43" s="37">
        <f t="shared" si="2"/>
        <v>100</v>
      </c>
    </row>
    <row r="44" spans="1:6" ht="33.75" x14ac:dyDescent="0.25">
      <c r="A44" s="108"/>
      <c r="B44" s="28" t="s">
        <v>62</v>
      </c>
      <c r="C44" s="29" t="s">
        <v>13</v>
      </c>
      <c r="D44" s="42">
        <v>20969</v>
      </c>
      <c r="E44" s="42">
        <v>23691</v>
      </c>
      <c r="F44" s="37">
        <f t="shared" si="2"/>
        <v>112.98106728980876</v>
      </c>
    </row>
    <row r="45" spans="1:6" ht="45" x14ac:dyDescent="0.25">
      <c r="A45" s="109"/>
      <c r="B45" s="28" t="s">
        <v>72</v>
      </c>
      <c r="C45" s="29" t="s">
        <v>7</v>
      </c>
      <c r="D45" s="42">
        <v>7420</v>
      </c>
      <c r="E45" s="42">
        <v>7444</v>
      </c>
      <c r="F45" s="37">
        <f t="shared" si="2"/>
        <v>100.32345013477088</v>
      </c>
    </row>
    <row r="46" spans="1:6" ht="45" x14ac:dyDescent="0.25">
      <c r="A46" s="16" t="s">
        <v>63</v>
      </c>
      <c r="B46" s="32" t="s">
        <v>73</v>
      </c>
      <c r="C46" s="29" t="s">
        <v>34</v>
      </c>
      <c r="D46" s="42">
        <v>55</v>
      </c>
      <c r="E46" s="42">
        <v>55</v>
      </c>
      <c r="F46" s="37">
        <f t="shared" si="2"/>
        <v>100</v>
      </c>
    </row>
    <row r="47" spans="1:6" ht="25.5" x14ac:dyDescent="0.25">
      <c r="A47" s="36" t="s">
        <v>64</v>
      </c>
      <c r="B47" s="32" t="s">
        <v>74</v>
      </c>
      <c r="C47" s="29" t="s">
        <v>7</v>
      </c>
      <c r="D47" s="43">
        <v>206850</v>
      </c>
      <c r="E47" s="42">
        <v>209129</v>
      </c>
      <c r="F47" s="37">
        <f t="shared" si="2"/>
        <v>101.10176456369351</v>
      </c>
    </row>
    <row r="48" spans="1:6" ht="26.25" thickBot="1" x14ac:dyDescent="0.3">
      <c r="A48" s="36" t="s">
        <v>65</v>
      </c>
      <c r="B48" s="32" t="s">
        <v>66</v>
      </c>
      <c r="C48" s="29" t="s">
        <v>13</v>
      </c>
      <c r="D48" s="42">
        <v>68</v>
      </c>
      <c r="E48" s="42">
        <v>68</v>
      </c>
      <c r="F48" s="37">
        <f t="shared" si="2"/>
        <v>100</v>
      </c>
    </row>
    <row r="49" spans="1:6" ht="78.75" x14ac:dyDescent="0.25">
      <c r="A49" s="38" t="s">
        <v>77</v>
      </c>
      <c r="B49" s="39" t="s">
        <v>75</v>
      </c>
      <c r="C49" s="35" t="s">
        <v>76</v>
      </c>
      <c r="D49" s="44">
        <v>7.7</v>
      </c>
      <c r="E49" s="44">
        <v>7.7</v>
      </c>
      <c r="F49" s="45">
        <f t="shared" si="2"/>
        <v>100</v>
      </c>
    </row>
    <row r="50" spans="1:6" s="1" customFormat="1" ht="30" customHeight="1" x14ac:dyDescent="0.25">
      <c r="A50" s="81" t="s">
        <v>162</v>
      </c>
      <c r="B50" s="82"/>
      <c r="C50" s="105">
        <v>39</v>
      </c>
      <c r="D50" s="86"/>
      <c r="E50" s="92">
        <v>1</v>
      </c>
      <c r="F50" s="104"/>
    </row>
    <row r="51" spans="1:6" s="1" customFormat="1" ht="32.25" customHeight="1" x14ac:dyDescent="0.25">
      <c r="A51" s="81" t="s">
        <v>176</v>
      </c>
      <c r="B51" s="82"/>
      <c r="C51" s="105">
        <v>39</v>
      </c>
      <c r="D51" s="86"/>
      <c r="E51" s="92">
        <v>1</v>
      </c>
      <c r="F51" s="86"/>
    </row>
    <row r="52" spans="1:6" s="1" customFormat="1" ht="30.75" customHeight="1" x14ac:dyDescent="0.25">
      <c r="A52" s="81" t="s">
        <v>175</v>
      </c>
      <c r="B52" s="82"/>
      <c r="C52" s="105">
        <v>0</v>
      </c>
      <c r="D52" s="86"/>
      <c r="E52" s="92">
        <v>0</v>
      </c>
      <c r="F52" s="86"/>
    </row>
    <row r="53" spans="1:6" s="1" customFormat="1" ht="30.75" customHeight="1" x14ac:dyDescent="0.25">
      <c r="A53" s="102" t="s">
        <v>78</v>
      </c>
      <c r="B53" s="102"/>
      <c r="C53" s="102"/>
      <c r="D53" s="102"/>
      <c r="E53" s="102"/>
      <c r="F53" s="103"/>
    </row>
    <row r="54" spans="1:6" ht="38.25" x14ac:dyDescent="0.25">
      <c r="A54" s="16" t="s">
        <v>79</v>
      </c>
      <c r="B54" s="17" t="s">
        <v>80</v>
      </c>
      <c r="C54" s="46" t="s">
        <v>81</v>
      </c>
      <c r="D54" s="18">
        <v>7891</v>
      </c>
      <c r="E54" s="18">
        <v>7834</v>
      </c>
      <c r="F54" s="20">
        <f t="shared" si="2"/>
        <v>99.277658091496647</v>
      </c>
    </row>
    <row r="55" spans="1:6" ht="38.25" x14ac:dyDescent="0.25">
      <c r="A55" s="16" t="s">
        <v>82</v>
      </c>
      <c r="B55" s="17" t="s">
        <v>83</v>
      </c>
      <c r="C55" s="46" t="s">
        <v>50</v>
      </c>
      <c r="D55" s="18">
        <v>18</v>
      </c>
      <c r="E55" s="18">
        <v>18</v>
      </c>
      <c r="F55" s="20">
        <f t="shared" si="2"/>
        <v>100</v>
      </c>
    </row>
    <row r="56" spans="1:6" ht="51" x14ac:dyDescent="0.25">
      <c r="A56" s="16" t="s">
        <v>84</v>
      </c>
      <c r="B56" s="17" t="s">
        <v>85</v>
      </c>
      <c r="C56" s="46" t="s">
        <v>86</v>
      </c>
      <c r="D56" s="18">
        <v>1330</v>
      </c>
      <c r="E56" s="18">
        <v>1341</v>
      </c>
      <c r="F56" s="20">
        <f t="shared" si="2"/>
        <v>100.82706766917293</v>
      </c>
    </row>
    <row r="57" spans="1:6" ht="90" x14ac:dyDescent="0.25">
      <c r="A57" s="34" t="s">
        <v>87</v>
      </c>
      <c r="B57" s="17" t="s">
        <v>88</v>
      </c>
      <c r="C57" s="46" t="s">
        <v>89</v>
      </c>
      <c r="D57" s="35">
        <v>164</v>
      </c>
      <c r="E57" s="35">
        <v>164</v>
      </c>
      <c r="F57" s="47">
        <f t="shared" si="2"/>
        <v>100</v>
      </c>
    </row>
    <row r="58" spans="1:6" s="1" customFormat="1" ht="34.5" customHeight="1" x14ac:dyDescent="0.25">
      <c r="A58" s="81" t="s">
        <v>163</v>
      </c>
      <c r="B58" s="82"/>
      <c r="C58" s="105">
        <v>18</v>
      </c>
      <c r="D58" s="86"/>
      <c r="E58" s="92">
        <v>1</v>
      </c>
      <c r="F58" s="104"/>
    </row>
    <row r="59" spans="1:6" s="1" customFormat="1" ht="33" customHeight="1" x14ac:dyDescent="0.25">
      <c r="A59" s="81" t="s">
        <v>176</v>
      </c>
      <c r="B59" s="82"/>
      <c r="C59" s="105">
        <v>18</v>
      </c>
      <c r="D59" s="86"/>
      <c r="E59" s="105">
        <v>100</v>
      </c>
      <c r="F59" s="86"/>
    </row>
    <row r="60" spans="1:6" s="1" customFormat="1" ht="33" customHeight="1" x14ac:dyDescent="0.25">
      <c r="A60" s="81" t="s">
        <v>175</v>
      </c>
      <c r="B60" s="82"/>
      <c r="C60" s="105">
        <v>0</v>
      </c>
      <c r="D60" s="86"/>
      <c r="E60" s="105">
        <v>0</v>
      </c>
      <c r="F60" s="86"/>
    </row>
    <row r="61" spans="1:6" s="1" customFormat="1" ht="33" customHeight="1" x14ac:dyDescent="0.25">
      <c r="A61" s="102" t="s">
        <v>90</v>
      </c>
      <c r="B61" s="102"/>
      <c r="C61" s="102"/>
      <c r="D61" s="102"/>
      <c r="E61" s="102"/>
      <c r="F61" s="103"/>
    </row>
    <row r="62" spans="1:6" x14ac:dyDescent="0.25">
      <c r="A62" s="27" t="s">
        <v>91</v>
      </c>
      <c r="B62" s="17" t="s">
        <v>92</v>
      </c>
      <c r="C62" s="48" t="s">
        <v>34</v>
      </c>
      <c r="D62" s="29">
        <v>800</v>
      </c>
      <c r="E62" s="29">
        <v>716</v>
      </c>
      <c r="F62" s="31">
        <f t="shared" si="2"/>
        <v>89.5</v>
      </c>
    </row>
    <row r="63" spans="1:6" ht="25.5" x14ac:dyDescent="0.25">
      <c r="A63" s="27" t="s">
        <v>93</v>
      </c>
      <c r="B63" s="17" t="s">
        <v>94</v>
      </c>
      <c r="C63" s="48" t="s">
        <v>34</v>
      </c>
      <c r="D63" s="29">
        <v>25</v>
      </c>
      <c r="E63" s="29">
        <v>150</v>
      </c>
      <c r="F63" s="31">
        <f t="shared" si="2"/>
        <v>600</v>
      </c>
    </row>
    <row r="64" spans="1:6" ht="25.5" x14ac:dyDescent="0.25">
      <c r="A64" s="27" t="s">
        <v>95</v>
      </c>
      <c r="B64" s="17" t="s">
        <v>94</v>
      </c>
      <c r="C64" s="48" t="s">
        <v>34</v>
      </c>
      <c r="D64" s="29">
        <v>22</v>
      </c>
      <c r="E64" s="29">
        <v>52</v>
      </c>
      <c r="F64" s="31">
        <f t="shared" si="2"/>
        <v>236.36363636363637</v>
      </c>
    </row>
    <row r="65" spans="1:6" ht="25.5" x14ac:dyDescent="0.25">
      <c r="A65" s="27" t="s">
        <v>96</v>
      </c>
      <c r="B65" s="17" t="s">
        <v>94</v>
      </c>
      <c r="C65" s="48" t="s">
        <v>34</v>
      </c>
      <c r="D65" s="29">
        <v>18</v>
      </c>
      <c r="E65" s="29">
        <v>41</v>
      </c>
      <c r="F65" s="31">
        <f t="shared" si="2"/>
        <v>227.77777777777777</v>
      </c>
    </row>
    <row r="66" spans="1:6" s="1" customFormat="1" ht="31.5" customHeight="1" x14ac:dyDescent="0.25">
      <c r="A66" s="81" t="s">
        <v>164</v>
      </c>
      <c r="B66" s="82"/>
      <c r="C66" s="83">
        <v>3</v>
      </c>
      <c r="D66" s="84"/>
      <c r="E66" s="92">
        <v>1</v>
      </c>
      <c r="F66" s="86"/>
    </row>
    <row r="67" spans="1:6" s="1" customFormat="1" ht="30" customHeight="1" x14ac:dyDescent="0.25">
      <c r="A67" s="81" t="s">
        <v>158</v>
      </c>
      <c r="B67" s="82"/>
      <c r="C67" s="83">
        <v>3</v>
      </c>
      <c r="D67" s="84"/>
      <c r="E67" s="85">
        <v>1</v>
      </c>
      <c r="F67" s="86"/>
    </row>
    <row r="68" spans="1:6" s="1" customFormat="1" ht="32.25" customHeight="1" x14ac:dyDescent="0.25">
      <c r="A68" s="81" t="s">
        <v>159</v>
      </c>
      <c r="B68" s="82"/>
      <c r="C68" s="83">
        <v>0</v>
      </c>
      <c r="D68" s="84"/>
      <c r="E68" s="85">
        <v>0</v>
      </c>
      <c r="F68" s="86"/>
    </row>
    <row r="69" spans="1:6" s="1" customFormat="1" ht="31.5" customHeight="1" x14ac:dyDescent="0.25">
      <c r="A69" s="102" t="s">
        <v>97</v>
      </c>
      <c r="B69" s="102"/>
      <c r="C69" s="102"/>
      <c r="D69" s="102"/>
      <c r="E69" s="102"/>
      <c r="F69" s="103"/>
    </row>
    <row r="70" spans="1:6" ht="51" x14ac:dyDescent="0.25">
      <c r="A70" s="27" t="s">
        <v>98</v>
      </c>
      <c r="B70" s="32" t="s">
        <v>99</v>
      </c>
      <c r="C70" s="48" t="s">
        <v>34</v>
      </c>
      <c r="D70" s="29">
        <v>1100</v>
      </c>
      <c r="E70" s="29">
        <v>2630</v>
      </c>
      <c r="F70" s="49">
        <f t="shared" si="2"/>
        <v>239.09090909090912</v>
      </c>
    </row>
    <row r="71" spans="1:6" ht="38.25" x14ac:dyDescent="0.25">
      <c r="A71" s="16" t="s">
        <v>100</v>
      </c>
      <c r="B71" s="17" t="s">
        <v>101</v>
      </c>
      <c r="C71" s="18" t="s">
        <v>34</v>
      </c>
      <c r="D71" s="18">
        <v>2650</v>
      </c>
      <c r="E71" s="18">
        <v>2969</v>
      </c>
      <c r="F71" s="20">
        <f t="shared" si="2"/>
        <v>112.0377358490566</v>
      </c>
    </row>
    <row r="72" spans="1:6" ht="25.5" x14ac:dyDescent="0.25">
      <c r="A72" s="16" t="s">
        <v>102</v>
      </c>
      <c r="B72" s="17" t="s">
        <v>104</v>
      </c>
      <c r="C72" s="18" t="s">
        <v>103</v>
      </c>
      <c r="D72" s="18">
        <v>5430</v>
      </c>
      <c r="E72" s="18">
        <v>5430</v>
      </c>
      <c r="F72" s="20">
        <f t="shared" si="2"/>
        <v>100</v>
      </c>
    </row>
    <row r="73" spans="1:6" ht="105" customHeight="1" x14ac:dyDescent="0.25">
      <c r="A73" s="16" t="s">
        <v>105</v>
      </c>
      <c r="B73" s="17" t="s">
        <v>92</v>
      </c>
      <c r="C73" s="18" t="s">
        <v>34</v>
      </c>
      <c r="D73" s="18">
        <v>150</v>
      </c>
      <c r="E73" s="18">
        <v>137</v>
      </c>
      <c r="F73" s="20">
        <f t="shared" si="2"/>
        <v>91.333333333333329</v>
      </c>
    </row>
    <row r="74" spans="1:6" ht="51" x14ac:dyDescent="0.25">
      <c r="A74" s="16" t="s">
        <v>106</v>
      </c>
      <c r="B74" s="17" t="s">
        <v>92</v>
      </c>
      <c r="C74" s="18" t="s">
        <v>34</v>
      </c>
      <c r="D74" s="18">
        <v>150</v>
      </c>
      <c r="E74" s="18">
        <v>226</v>
      </c>
      <c r="F74" s="20">
        <f t="shared" si="2"/>
        <v>150.66666666666666</v>
      </c>
    </row>
    <row r="75" spans="1:6" ht="51" x14ac:dyDescent="0.25">
      <c r="A75" s="16" t="s">
        <v>107</v>
      </c>
      <c r="B75" s="17" t="s">
        <v>92</v>
      </c>
      <c r="C75" s="18" t="s">
        <v>34</v>
      </c>
      <c r="D75" s="18">
        <v>200</v>
      </c>
      <c r="E75" s="18">
        <v>236</v>
      </c>
      <c r="F75" s="18">
        <f t="shared" si="2"/>
        <v>118</v>
      </c>
    </row>
    <row r="76" spans="1:6" ht="89.25" x14ac:dyDescent="0.25">
      <c r="A76" s="16" t="s">
        <v>108</v>
      </c>
      <c r="B76" s="17" t="s">
        <v>92</v>
      </c>
      <c r="C76" s="18" t="s">
        <v>34</v>
      </c>
      <c r="D76" s="18">
        <v>200</v>
      </c>
      <c r="E76" s="18">
        <v>864</v>
      </c>
      <c r="F76" s="18">
        <f t="shared" si="2"/>
        <v>432</v>
      </c>
    </row>
    <row r="77" spans="1:6" ht="89.25" x14ac:dyDescent="0.25">
      <c r="A77" s="16" t="s">
        <v>109</v>
      </c>
      <c r="B77" s="17" t="s">
        <v>111</v>
      </c>
      <c r="C77" s="18" t="s">
        <v>34</v>
      </c>
      <c r="D77" s="18">
        <v>350</v>
      </c>
      <c r="E77" s="18">
        <v>321</v>
      </c>
      <c r="F77" s="20">
        <f t="shared" si="2"/>
        <v>91.714285714285708</v>
      </c>
    </row>
    <row r="78" spans="1:6" ht="127.5" customHeight="1" x14ac:dyDescent="0.25">
      <c r="A78" s="16" t="s">
        <v>110</v>
      </c>
      <c r="B78" s="17" t="s">
        <v>111</v>
      </c>
      <c r="C78" s="18" t="s">
        <v>34</v>
      </c>
      <c r="D78" s="29">
        <v>30</v>
      </c>
      <c r="E78" s="29">
        <v>15</v>
      </c>
      <c r="F78" s="20">
        <f t="shared" si="2"/>
        <v>50</v>
      </c>
    </row>
    <row r="79" spans="1:6" s="1" customFormat="1" ht="36" customHeight="1" x14ac:dyDescent="0.25">
      <c r="A79" s="81" t="s">
        <v>165</v>
      </c>
      <c r="B79" s="82"/>
      <c r="C79" s="83">
        <v>2</v>
      </c>
      <c r="D79" s="84"/>
      <c r="E79" s="92">
        <v>1</v>
      </c>
      <c r="F79" s="86"/>
    </row>
    <row r="80" spans="1:6" s="1" customFormat="1" ht="41.25" customHeight="1" x14ac:dyDescent="0.25">
      <c r="A80" s="81" t="s">
        <v>177</v>
      </c>
      <c r="B80" s="82"/>
      <c r="C80" s="83">
        <v>2</v>
      </c>
      <c r="D80" s="84"/>
      <c r="E80" s="85">
        <v>1</v>
      </c>
      <c r="F80" s="86"/>
    </row>
    <row r="81" spans="1:6" s="1" customFormat="1" ht="37.5" customHeight="1" x14ac:dyDescent="0.25">
      <c r="A81" s="81" t="s">
        <v>175</v>
      </c>
      <c r="B81" s="82"/>
      <c r="C81" s="83">
        <v>0</v>
      </c>
      <c r="D81" s="84"/>
      <c r="E81" s="85">
        <v>0</v>
      </c>
      <c r="F81" s="86"/>
    </row>
    <row r="82" spans="1:6" s="1" customFormat="1" ht="23.25" customHeight="1" x14ac:dyDescent="0.25">
      <c r="A82" s="100" t="s">
        <v>112</v>
      </c>
      <c r="B82" s="100"/>
      <c r="C82" s="100"/>
      <c r="D82" s="100"/>
      <c r="E82" s="100"/>
      <c r="F82" s="101"/>
    </row>
    <row r="83" spans="1:6" ht="110.25" customHeight="1" x14ac:dyDescent="0.25">
      <c r="A83" s="27" t="s">
        <v>113</v>
      </c>
      <c r="B83" s="32" t="s">
        <v>114</v>
      </c>
      <c r="C83" s="29" t="s">
        <v>76</v>
      </c>
      <c r="D83" s="29">
        <v>100</v>
      </c>
      <c r="E83" s="29">
        <v>100</v>
      </c>
      <c r="F83" s="20">
        <f t="shared" si="2"/>
        <v>100</v>
      </c>
    </row>
    <row r="84" spans="1:6" ht="67.5" customHeight="1" x14ac:dyDescent="0.25">
      <c r="A84" s="27" t="s">
        <v>115</v>
      </c>
      <c r="B84" s="32" t="s">
        <v>118</v>
      </c>
      <c r="C84" s="29" t="s">
        <v>34</v>
      </c>
      <c r="D84" s="29">
        <v>86975</v>
      </c>
      <c r="E84" s="29">
        <v>92881</v>
      </c>
      <c r="F84" s="31">
        <f t="shared" si="2"/>
        <v>106.79045702788157</v>
      </c>
    </row>
    <row r="85" spans="1:6" s="1" customFormat="1" ht="30.75" customHeight="1" x14ac:dyDescent="0.25">
      <c r="A85" s="81" t="s">
        <v>166</v>
      </c>
      <c r="B85" s="82"/>
      <c r="C85" s="83">
        <v>2</v>
      </c>
      <c r="D85" s="84"/>
      <c r="E85" s="92">
        <v>1</v>
      </c>
      <c r="F85" s="86"/>
    </row>
    <row r="86" spans="1:6" s="1" customFormat="1" ht="33.75" customHeight="1" x14ac:dyDescent="0.25">
      <c r="A86" s="81" t="s">
        <v>176</v>
      </c>
      <c r="B86" s="82"/>
      <c r="C86" s="83">
        <v>2</v>
      </c>
      <c r="D86" s="84"/>
      <c r="E86" s="85">
        <v>1</v>
      </c>
      <c r="F86" s="86"/>
    </row>
    <row r="87" spans="1:6" s="1" customFormat="1" ht="34.5" customHeight="1" thickBot="1" x14ac:dyDescent="0.3">
      <c r="A87" s="93" t="s">
        <v>175</v>
      </c>
      <c r="B87" s="94"/>
      <c r="C87" s="95">
        <v>0</v>
      </c>
      <c r="D87" s="96"/>
      <c r="E87" s="87">
        <v>0</v>
      </c>
      <c r="F87" s="88"/>
    </row>
    <row r="88" spans="1:6" s="1" customFormat="1" ht="34.5" customHeight="1" thickBot="1" x14ac:dyDescent="0.3">
      <c r="A88" s="89" t="s">
        <v>116</v>
      </c>
      <c r="B88" s="90"/>
      <c r="C88" s="90"/>
      <c r="D88" s="90"/>
      <c r="E88" s="90"/>
      <c r="F88" s="91"/>
    </row>
    <row r="89" spans="1:6" x14ac:dyDescent="0.25">
      <c r="A89" s="34" t="s">
        <v>91</v>
      </c>
      <c r="B89" s="50" t="s">
        <v>117</v>
      </c>
      <c r="C89" s="35" t="s">
        <v>34</v>
      </c>
      <c r="D89" s="35">
        <v>2800</v>
      </c>
      <c r="E89" s="35">
        <v>2800</v>
      </c>
      <c r="F89" s="47">
        <f t="shared" si="2"/>
        <v>100</v>
      </c>
    </row>
    <row r="90" spans="1:6" ht="25.5" x14ac:dyDescent="0.25">
      <c r="A90" s="27" t="s">
        <v>119</v>
      </c>
      <c r="B90" s="32" t="s">
        <v>120</v>
      </c>
      <c r="C90" s="29" t="s">
        <v>34</v>
      </c>
      <c r="D90" s="29">
        <v>2800</v>
      </c>
      <c r="E90" s="29">
        <v>2800</v>
      </c>
      <c r="F90" s="31">
        <f t="shared" si="2"/>
        <v>100</v>
      </c>
    </row>
    <row r="91" spans="1:6" s="1" customFormat="1" ht="46.5" customHeight="1" x14ac:dyDescent="0.25">
      <c r="A91" s="81" t="s">
        <v>167</v>
      </c>
      <c r="B91" s="82"/>
      <c r="C91" s="83">
        <v>1</v>
      </c>
      <c r="D91" s="84"/>
      <c r="E91" s="92">
        <v>1</v>
      </c>
      <c r="F91" s="86"/>
    </row>
    <row r="92" spans="1:6" s="1" customFormat="1" ht="29.25" customHeight="1" x14ac:dyDescent="0.25">
      <c r="A92" s="81" t="s">
        <v>176</v>
      </c>
      <c r="B92" s="82"/>
      <c r="C92" s="83">
        <v>1</v>
      </c>
      <c r="D92" s="84"/>
      <c r="E92" s="85">
        <v>1</v>
      </c>
      <c r="F92" s="86"/>
    </row>
    <row r="93" spans="1:6" s="1" customFormat="1" ht="29.25" customHeight="1" thickBot="1" x14ac:dyDescent="0.3">
      <c r="A93" s="93" t="s">
        <v>175</v>
      </c>
      <c r="B93" s="94"/>
      <c r="C93" s="95">
        <v>0</v>
      </c>
      <c r="D93" s="96"/>
      <c r="E93" s="87">
        <v>0</v>
      </c>
      <c r="F93" s="88"/>
    </row>
    <row r="94" spans="1:6" s="1" customFormat="1" ht="29.25" customHeight="1" thickBot="1" x14ac:dyDescent="0.3">
      <c r="A94" s="89" t="s">
        <v>121</v>
      </c>
      <c r="B94" s="90"/>
      <c r="C94" s="90"/>
      <c r="D94" s="90"/>
      <c r="E94" s="90"/>
      <c r="F94" s="91"/>
    </row>
    <row r="95" spans="1:6" x14ac:dyDescent="0.25">
      <c r="A95" s="34" t="s">
        <v>91</v>
      </c>
      <c r="B95" s="50" t="s">
        <v>117</v>
      </c>
      <c r="C95" s="35" t="s">
        <v>34</v>
      </c>
      <c r="D95" s="35">
        <v>300</v>
      </c>
      <c r="E95" s="35">
        <v>300</v>
      </c>
      <c r="F95" s="47">
        <f t="shared" si="2"/>
        <v>100</v>
      </c>
    </row>
    <row r="96" spans="1:6" ht="32.25" customHeight="1" x14ac:dyDescent="0.25">
      <c r="A96" s="27" t="s">
        <v>122</v>
      </c>
      <c r="B96" s="32" t="s">
        <v>117</v>
      </c>
      <c r="C96" s="29" t="s">
        <v>34</v>
      </c>
      <c r="D96" s="29">
        <v>1450</v>
      </c>
      <c r="E96" s="29">
        <v>1450</v>
      </c>
      <c r="F96" s="31">
        <f t="shared" si="2"/>
        <v>100</v>
      </c>
    </row>
    <row r="97" spans="1:6" ht="25.5" x14ac:dyDescent="0.25">
      <c r="A97" s="27" t="s">
        <v>123</v>
      </c>
      <c r="B97" s="32" t="s">
        <v>111</v>
      </c>
      <c r="C97" s="29" t="s">
        <v>34</v>
      </c>
      <c r="D97" s="29">
        <v>1497</v>
      </c>
      <c r="E97" s="29">
        <v>1497</v>
      </c>
      <c r="F97" s="31">
        <f t="shared" si="2"/>
        <v>100</v>
      </c>
    </row>
    <row r="98" spans="1:6" s="1" customFormat="1" ht="25.5" customHeight="1" x14ac:dyDescent="0.25">
      <c r="A98" s="81" t="s">
        <v>168</v>
      </c>
      <c r="B98" s="82"/>
      <c r="C98" s="83">
        <v>1</v>
      </c>
      <c r="D98" s="84"/>
      <c r="E98" s="92">
        <v>1</v>
      </c>
      <c r="F98" s="86"/>
    </row>
    <row r="99" spans="1:6" s="1" customFormat="1" ht="29.25" customHeight="1" x14ac:dyDescent="0.25">
      <c r="A99" s="81" t="s">
        <v>176</v>
      </c>
      <c r="B99" s="82"/>
      <c r="C99" s="83">
        <v>1</v>
      </c>
      <c r="D99" s="84"/>
      <c r="E99" s="85">
        <v>1</v>
      </c>
      <c r="F99" s="86"/>
    </row>
    <row r="100" spans="1:6" s="1" customFormat="1" ht="32.25" customHeight="1" thickBot="1" x14ac:dyDescent="0.3">
      <c r="A100" s="93" t="s">
        <v>175</v>
      </c>
      <c r="B100" s="94"/>
      <c r="C100" s="95">
        <v>0</v>
      </c>
      <c r="D100" s="96"/>
      <c r="E100" s="87">
        <v>0</v>
      </c>
      <c r="F100" s="88"/>
    </row>
    <row r="101" spans="1:6" s="1" customFormat="1" ht="32.25" customHeight="1" thickBot="1" x14ac:dyDescent="0.3">
      <c r="A101" s="89" t="s">
        <v>124</v>
      </c>
      <c r="B101" s="90"/>
      <c r="C101" s="90"/>
      <c r="D101" s="90"/>
      <c r="E101" s="90"/>
      <c r="F101" s="91"/>
    </row>
    <row r="102" spans="1:6" ht="38.25" x14ac:dyDescent="0.25">
      <c r="A102" s="34" t="s">
        <v>125</v>
      </c>
      <c r="B102" s="50" t="s">
        <v>120</v>
      </c>
      <c r="C102" s="35" t="s">
        <v>34</v>
      </c>
      <c r="D102" s="35">
        <v>4400</v>
      </c>
      <c r="E102" s="35">
        <v>4400</v>
      </c>
      <c r="F102" s="51">
        <f t="shared" si="2"/>
        <v>100</v>
      </c>
    </row>
    <row r="103" spans="1:6" s="1" customFormat="1" ht="29.25" customHeight="1" x14ac:dyDescent="0.25">
      <c r="A103" s="81" t="s">
        <v>169</v>
      </c>
      <c r="B103" s="82"/>
      <c r="C103" s="83">
        <v>1</v>
      </c>
      <c r="D103" s="84"/>
      <c r="E103" s="92">
        <v>1</v>
      </c>
      <c r="F103" s="86"/>
    </row>
    <row r="104" spans="1:6" s="1" customFormat="1" ht="33.75" customHeight="1" x14ac:dyDescent="0.25">
      <c r="A104" s="81" t="s">
        <v>176</v>
      </c>
      <c r="B104" s="82"/>
      <c r="C104" s="83">
        <v>1</v>
      </c>
      <c r="D104" s="84"/>
      <c r="E104" s="85">
        <v>1</v>
      </c>
      <c r="F104" s="86"/>
    </row>
    <row r="105" spans="1:6" s="1" customFormat="1" ht="32.25" customHeight="1" thickBot="1" x14ac:dyDescent="0.3">
      <c r="A105" s="93" t="s">
        <v>178</v>
      </c>
      <c r="B105" s="94"/>
      <c r="C105" s="95">
        <v>0</v>
      </c>
      <c r="D105" s="96"/>
      <c r="E105" s="87">
        <v>0</v>
      </c>
      <c r="F105" s="88"/>
    </row>
    <row r="106" spans="1:6" s="1" customFormat="1" ht="37.5" customHeight="1" thickBot="1" x14ac:dyDescent="0.3">
      <c r="A106" s="89" t="s">
        <v>126</v>
      </c>
      <c r="B106" s="90"/>
      <c r="C106" s="90"/>
      <c r="D106" s="90"/>
      <c r="E106" s="90"/>
      <c r="F106" s="91"/>
    </row>
    <row r="107" spans="1:6" ht="38.25" x14ac:dyDescent="0.25">
      <c r="A107" s="34" t="s">
        <v>127</v>
      </c>
      <c r="B107" s="50" t="s">
        <v>129</v>
      </c>
      <c r="C107" s="35" t="s">
        <v>34</v>
      </c>
      <c r="D107" s="35">
        <v>100000</v>
      </c>
      <c r="E107" s="35">
        <v>150588</v>
      </c>
      <c r="F107" s="51">
        <f t="shared" si="2"/>
        <v>150.58800000000002</v>
      </c>
    </row>
    <row r="108" spans="1:6" ht="45" customHeight="1" x14ac:dyDescent="0.25">
      <c r="A108" s="27" t="s">
        <v>128</v>
      </c>
      <c r="B108" s="32" t="s">
        <v>130</v>
      </c>
      <c r="C108" s="29" t="s">
        <v>34</v>
      </c>
      <c r="D108" s="29">
        <v>500</v>
      </c>
      <c r="E108" s="29">
        <v>420</v>
      </c>
      <c r="F108" s="49">
        <f t="shared" si="2"/>
        <v>84</v>
      </c>
    </row>
    <row r="109" spans="1:6" ht="60.75" customHeight="1" x14ac:dyDescent="0.25">
      <c r="A109" s="27" t="s">
        <v>131</v>
      </c>
      <c r="B109" s="32" t="s">
        <v>134</v>
      </c>
      <c r="C109" s="29" t="s">
        <v>34</v>
      </c>
      <c r="D109" s="29">
        <v>130</v>
      </c>
      <c r="E109" s="29">
        <v>130</v>
      </c>
      <c r="F109" s="49">
        <f t="shared" si="2"/>
        <v>100</v>
      </c>
    </row>
    <row r="110" spans="1:6" ht="38.25" x14ac:dyDescent="0.25">
      <c r="A110" s="27" t="s">
        <v>127</v>
      </c>
      <c r="B110" s="32" t="s">
        <v>129</v>
      </c>
      <c r="C110" s="29" t="s">
        <v>34</v>
      </c>
      <c r="D110" s="29">
        <v>235</v>
      </c>
      <c r="E110" s="29">
        <v>235</v>
      </c>
      <c r="F110" s="49">
        <f t="shared" si="2"/>
        <v>100</v>
      </c>
    </row>
    <row r="111" spans="1:6" ht="51" x14ac:dyDescent="0.25">
      <c r="A111" s="27" t="s">
        <v>132</v>
      </c>
      <c r="B111" s="32" t="s">
        <v>38</v>
      </c>
      <c r="C111" s="29" t="s">
        <v>34</v>
      </c>
      <c r="D111" s="29">
        <v>8000</v>
      </c>
      <c r="E111" s="29">
        <v>7200</v>
      </c>
      <c r="F111" s="49">
        <f t="shared" si="2"/>
        <v>90</v>
      </c>
    </row>
    <row r="112" spans="1:6" ht="51" x14ac:dyDescent="0.25">
      <c r="A112" s="27" t="s">
        <v>133</v>
      </c>
      <c r="B112" s="32" t="s">
        <v>38</v>
      </c>
      <c r="C112" s="29" t="s">
        <v>34</v>
      </c>
      <c r="D112" s="29">
        <v>51236</v>
      </c>
      <c r="E112" s="29">
        <v>52036.7</v>
      </c>
      <c r="F112" s="49">
        <f t="shared" si="2"/>
        <v>101.56276836599265</v>
      </c>
    </row>
    <row r="113" spans="1:6" s="1" customFormat="1" ht="36.75" customHeight="1" x14ac:dyDescent="0.25">
      <c r="A113" s="81" t="s">
        <v>170</v>
      </c>
      <c r="B113" s="82"/>
      <c r="C113" s="83">
        <v>2</v>
      </c>
      <c r="D113" s="84"/>
      <c r="E113" s="92">
        <v>1</v>
      </c>
      <c r="F113" s="86"/>
    </row>
    <row r="114" spans="1:6" s="1" customFormat="1" ht="35.25" customHeight="1" x14ac:dyDescent="0.25">
      <c r="A114" s="81" t="s">
        <v>158</v>
      </c>
      <c r="B114" s="82"/>
      <c r="C114" s="83">
        <v>2</v>
      </c>
      <c r="D114" s="84"/>
      <c r="E114" s="85">
        <v>1</v>
      </c>
      <c r="F114" s="86"/>
    </row>
    <row r="115" spans="1:6" s="1" customFormat="1" ht="33" customHeight="1" thickBot="1" x14ac:dyDescent="0.3">
      <c r="A115" s="93" t="s">
        <v>159</v>
      </c>
      <c r="B115" s="94"/>
      <c r="C115" s="95">
        <v>0</v>
      </c>
      <c r="D115" s="96"/>
      <c r="E115" s="87">
        <v>0</v>
      </c>
      <c r="F115" s="88"/>
    </row>
    <row r="116" spans="1:6" s="1" customFormat="1" ht="33" customHeight="1" thickBot="1" x14ac:dyDescent="0.3">
      <c r="A116" s="89" t="s">
        <v>135</v>
      </c>
      <c r="B116" s="90"/>
      <c r="C116" s="90"/>
      <c r="D116" s="90"/>
      <c r="E116" s="90"/>
      <c r="F116" s="91"/>
    </row>
    <row r="117" spans="1:6" x14ac:dyDescent="0.25">
      <c r="A117" s="34" t="s">
        <v>91</v>
      </c>
      <c r="B117" s="50" t="s">
        <v>92</v>
      </c>
      <c r="C117" s="35" t="s">
        <v>34</v>
      </c>
      <c r="D117" s="35">
        <v>4380</v>
      </c>
      <c r="E117" s="35">
        <v>4200</v>
      </c>
      <c r="F117" s="51">
        <f t="shared" si="2"/>
        <v>95.890410958904098</v>
      </c>
    </row>
    <row r="118" spans="1:6" ht="67.5" x14ac:dyDescent="0.25">
      <c r="A118" s="27" t="s">
        <v>136</v>
      </c>
      <c r="B118" s="17" t="s">
        <v>140</v>
      </c>
      <c r="C118" s="18" t="s">
        <v>53</v>
      </c>
      <c r="D118" s="18">
        <v>470</v>
      </c>
      <c r="E118" s="18">
        <v>470</v>
      </c>
      <c r="F118" s="18">
        <f t="shared" si="2"/>
        <v>100</v>
      </c>
    </row>
    <row r="119" spans="1:6" ht="78.75" x14ac:dyDescent="0.25">
      <c r="A119" s="27" t="s">
        <v>137</v>
      </c>
      <c r="B119" s="17" t="s">
        <v>141</v>
      </c>
      <c r="C119" s="18" t="s">
        <v>53</v>
      </c>
      <c r="D119" s="18">
        <v>642</v>
      </c>
      <c r="E119" s="18">
        <v>642</v>
      </c>
      <c r="F119" s="18">
        <f t="shared" si="2"/>
        <v>100</v>
      </c>
    </row>
    <row r="120" spans="1:6" ht="51" x14ac:dyDescent="0.25">
      <c r="A120" s="27" t="s">
        <v>138</v>
      </c>
      <c r="B120" s="17" t="s">
        <v>142</v>
      </c>
      <c r="C120" s="18" t="s">
        <v>34</v>
      </c>
      <c r="D120" s="18">
        <v>156</v>
      </c>
      <c r="E120" s="18">
        <v>156</v>
      </c>
      <c r="F120" s="18">
        <f t="shared" si="2"/>
        <v>100</v>
      </c>
    </row>
    <row r="121" spans="1:6" ht="67.5" x14ac:dyDescent="0.25">
      <c r="A121" s="27" t="s">
        <v>139</v>
      </c>
      <c r="B121" s="17" t="s">
        <v>143</v>
      </c>
      <c r="C121" s="18" t="s">
        <v>34</v>
      </c>
      <c r="D121" s="18">
        <v>117</v>
      </c>
      <c r="E121" s="18">
        <v>117</v>
      </c>
      <c r="F121" s="18">
        <f t="shared" si="2"/>
        <v>100</v>
      </c>
    </row>
    <row r="122" spans="1:6" s="1" customFormat="1" ht="34.5" customHeight="1" x14ac:dyDescent="0.25">
      <c r="A122" s="81" t="s">
        <v>171</v>
      </c>
      <c r="B122" s="82"/>
      <c r="C122" s="83">
        <v>1</v>
      </c>
      <c r="D122" s="84"/>
      <c r="E122" s="92">
        <v>1</v>
      </c>
      <c r="F122" s="86"/>
    </row>
    <row r="123" spans="1:6" s="1" customFormat="1" ht="30.75" customHeight="1" x14ac:dyDescent="0.25">
      <c r="A123" s="81" t="s">
        <v>158</v>
      </c>
      <c r="B123" s="82"/>
      <c r="C123" s="83">
        <v>1</v>
      </c>
      <c r="D123" s="84"/>
      <c r="E123" s="85">
        <v>1</v>
      </c>
      <c r="F123" s="86"/>
    </row>
    <row r="124" spans="1:6" s="1" customFormat="1" ht="30.75" customHeight="1" thickBot="1" x14ac:dyDescent="0.3">
      <c r="A124" s="93" t="s">
        <v>159</v>
      </c>
      <c r="B124" s="94"/>
      <c r="C124" s="95">
        <v>0</v>
      </c>
      <c r="D124" s="96"/>
      <c r="E124" s="87">
        <v>0</v>
      </c>
      <c r="F124" s="88"/>
    </row>
    <row r="125" spans="1:6" s="1" customFormat="1" ht="30.75" customHeight="1" thickBot="1" x14ac:dyDescent="0.3">
      <c r="A125" s="89" t="s">
        <v>144</v>
      </c>
      <c r="B125" s="90"/>
      <c r="C125" s="90"/>
      <c r="D125" s="90"/>
      <c r="E125" s="90"/>
      <c r="F125" s="91"/>
    </row>
    <row r="126" spans="1:6" ht="89.25" x14ac:dyDescent="0.25">
      <c r="A126" s="52" t="s">
        <v>154</v>
      </c>
      <c r="B126" s="50" t="s">
        <v>120</v>
      </c>
      <c r="C126" s="35" t="s">
        <v>34</v>
      </c>
      <c r="D126" s="35"/>
      <c r="E126" s="35">
        <v>2011</v>
      </c>
      <c r="F126" s="13"/>
    </row>
    <row r="127" spans="1:6" ht="43.5" customHeight="1" x14ac:dyDescent="0.25">
      <c r="A127" s="27" t="s">
        <v>145</v>
      </c>
      <c r="B127" s="32" t="s">
        <v>152</v>
      </c>
      <c r="C127" s="29" t="s">
        <v>34</v>
      </c>
      <c r="D127" s="53">
        <v>15</v>
      </c>
      <c r="E127" s="53">
        <v>16</v>
      </c>
      <c r="F127" s="20">
        <f t="shared" si="2"/>
        <v>106.66666666666667</v>
      </c>
    </row>
    <row r="128" spans="1:6" ht="45.75" customHeight="1" x14ac:dyDescent="0.25">
      <c r="A128" s="16" t="s">
        <v>146</v>
      </c>
      <c r="B128" s="17" t="s">
        <v>153</v>
      </c>
      <c r="C128" s="18" t="s">
        <v>34</v>
      </c>
      <c r="D128" s="54">
        <v>12</v>
      </c>
      <c r="E128" s="54">
        <v>21</v>
      </c>
      <c r="F128" s="20">
        <f t="shared" si="2"/>
        <v>175</v>
      </c>
    </row>
    <row r="129" spans="1:6" ht="25.5" x14ac:dyDescent="0.25">
      <c r="A129" s="16" t="s">
        <v>147</v>
      </c>
      <c r="B129" s="17" t="s">
        <v>151</v>
      </c>
      <c r="C129" s="18" t="s">
        <v>34</v>
      </c>
      <c r="D129" s="18">
        <v>410</v>
      </c>
      <c r="E129" s="18">
        <v>329</v>
      </c>
      <c r="F129" s="20">
        <f t="shared" si="2"/>
        <v>80.243902439024396</v>
      </c>
    </row>
    <row r="130" spans="1:6" ht="25.5" x14ac:dyDescent="0.25">
      <c r="A130" s="16" t="s">
        <v>148</v>
      </c>
      <c r="B130" s="17" t="s">
        <v>150</v>
      </c>
      <c r="C130" s="18" t="s">
        <v>34</v>
      </c>
      <c r="D130" s="18">
        <v>805</v>
      </c>
      <c r="E130" s="18">
        <v>913</v>
      </c>
      <c r="F130" s="20">
        <f t="shared" si="2"/>
        <v>113.41614906832298</v>
      </c>
    </row>
    <row r="131" spans="1:6" ht="25.5" x14ac:dyDescent="0.25">
      <c r="A131" s="27" t="s">
        <v>149</v>
      </c>
      <c r="B131" s="17" t="s">
        <v>150</v>
      </c>
      <c r="C131" s="18" t="s">
        <v>34</v>
      </c>
      <c r="D131" s="29">
        <v>20</v>
      </c>
      <c r="E131" s="29">
        <v>11</v>
      </c>
      <c r="F131" s="31">
        <f t="shared" si="2"/>
        <v>55.000000000000007</v>
      </c>
    </row>
    <row r="132" spans="1:6" s="1" customFormat="1" ht="36" customHeight="1" x14ac:dyDescent="0.25">
      <c r="A132" s="81" t="s">
        <v>172</v>
      </c>
      <c r="B132" s="82"/>
      <c r="C132" s="83">
        <v>2</v>
      </c>
      <c r="D132" s="84"/>
      <c r="E132" s="92">
        <v>1</v>
      </c>
      <c r="F132" s="86"/>
    </row>
    <row r="133" spans="1:6" s="1" customFormat="1" ht="34.5" customHeight="1" x14ac:dyDescent="0.25">
      <c r="A133" s="81" t="s">
        <v>158</v>
      </c>
      <c r="B133" s="82"/>
      <c r="C133" s="83">
        <v>2</v>
      </c>
      <c r="D133" s="84"/>
      <c r="E133" s="85">
        <v>1</v>
      </c>
      <c r="F133" s="86"/>
    </row>
    <row r="134" spans="1:6" s="1" customFormat="1" ht="36" customHeight="1" thickBot="1" x14ac:dyDescent="0.3">
      <c r="A134" s="93" t="s">
        <v>159</v>
      </c>
      <c r="B134" s="94"/>
      <c r="C134" s="95">
        <v>0</v>
      </c>
      <c r="D134" s="96"/>
      <c r="E134" s="87">
        <v>0</v>
      </c>
      <c r="F134" s="88"/>
    </row>
    <row r="135" spans="1:6" s="1" customFormat="1" ht="29.25" customHeight="1" thickBot="1" x14ac:dyDescent="0.3">
      <c r="A135" s="89" t="s">
        <v>173</v>
      </c>
      <c r="B135" s="90"/>
      <c r="C135" s="90"/>
      <c r="D135" s="90"/>
      <c r="E135" s="90"/>
      <c r="F135" s="91"/>
    </row>
    <row r="136" spans="1:6" ht="56.25" x14ac:dyDescent="0.25">
      <c r="A136" s="34" t="s">
        <v>155</v>
      </c>
      <c r="B136" s="50" t="s">
        <v>156</v>
      </c>
      <c r="C136" s="35" t="s">
        <v>34</v>
      </c>
      <c r="D136" s="35">
        <v>731</v>
      </c>
      <c r="E136" s="35">
        <v>784</v>
      </c>
      <c r="F136" s="47">
        <f t="shared" si="2"/>
        <v>107.25034199726402</v>
      </c>
    </row>
    <row r="137" spans="1:6" s="1" customFormat="1" ht="28.5" customHeight="1" x14ac:dyDescent="0.25">
      <c r="A137" s="81" t="s">
        <v>174</v>
      </c>
      <c r="B137" s="82"/>
      <c r="C137" s="83">
        <v>1</v>
      </c>
      <c r="D137" s="84"/>
      <c r="E137" s="92">
        <v>1</v>
      </c>
      <c r="F137" s="86"/>
    </row>
    <row r="138" spans="1:6" s="1" customFormat="1" ht="36.75" customHeight="1" x14ac:dyDescent="0.25">
      <c r="A138" s="81" t="s">
        <v>158</v>
      </c>
      <c r="B138" s="82"/>
      <c r="C138" s="83">
        <v>1</v>
      </c>
      <c r="D138" s="84"/>
      <c r="E138" s="85">
        <v>1</v>
      </c>
      <c r="F138" s="86"/>
    </row>
    <row r="139" spans="1:6" ht="34.5" customHeight="1" thickBot="1" x14ac:dyDescent="0.3">
      <c r="A139" s="93" t="s">
        <v>159</v>
      </c>
      <c r="B139" s="94"/>
      <c r="C139" s="95">
        <v>0</v>
      </c>
      <c r="D139" s="96"/>
      <c r="E139" s="87">
        <v>0</v>
      </c>
      <c r="F139" s="88"/>
    </row>
    <row r="140" spans="1:6" s="1" customFormat="1" ht="22.5" customHeight="1" thickBot="1" x14ac:dyDescent="0.3">
      <c r="A140" s="97" t="s">
        <v>183</v>
      </c>
      <c r="B140" s="98"/>
      <c r="C140" s="98"/>
      <c r="D140" s="98"/>
      <c r="E140" s="98"/>
      <c r="F140" s="99"/>
    </row>
    <row r="141" spans="1:6" s="1" customFormat="1" ht="64.5" customHeight="1" x14ac:dyDescent="0.25">
      <c r="A141" s="55" t="s">
        <v>184</v>
      </c>
      <c r="B141" s="56" t="s">
        <v>185</v>
      </c>
      <c r="C141" s="57" t="s">
        <v>34</v>
      </c>
      <c r="D141" s="57">
        <v>181</v>
      </c>
      <c r="E141" s="58">
        <v>181</v>
      </c>
      <c r="F141" s="59">
        <v>1</v>
      </c>
    </row>
    <row r="142" spans="1:6" s="1" customFormat="1" ht="32.25" customHeight="1" x14ac:dyDescent="0.25">
      <c r="A142" s="81" t="s">
        <v>186</v>
      </c>
      <c r="B142" s="82"/>
      <c r="C142" s="83">
        <v>1</v>
      </c>
      <c r="D142" s="84"/>
      <c r="E142" s="92">
        <v>1</v>
      </c>
      <c r="F142" s="86"/>
    </row>
    <row r="143" spans="1:6" s="1" customFormat="1" ht="32.25" customHeight="1" x14ac:dyDescent="0.25">
      <c r="A143" s="81" t="s">
        <v>158</v>
      </c>
      <c r="B143" s="82"/>
      <c r="C143" s="83">
        <v>1</v>
      </c>
      <c r="D143" s="84"/>
      <c r="E143" s="85">
        <v>1</v>
      </c>
      <c r="F143" s="86"/>
    </row>
    <row r="144" spans="1:6" s="1" customFormat="1" ht="27.75" customHeight="1" thickBot="1" x14ac:dyDescent="0.3">
      <c r="A144" s="93" t="s">
        <v>159</v>
      </c>
      <c r="B144" s="94"/>
      <c r="C144" s="95">
        <v>0</v>
      </c>
      <c r="D144" s="96"/>
      <c r="E144" s="87">
        <v>0</v>
      </c>
      <c r="F144" s="88"/>
    </row>
    <row r="145" spans="1:6" ht="33.75" customHeight="1" thickBot="1" x14ac:dyDescent="0.3">
      <c r="A145" s="89" t="s">
        <v>179</v>
      </c>
      <c r="B145" s="90"/>
      <c r="C145" s="90"/>
      <c r="D145" s="90"/>
      <c r="E145" s="90"/>
      <c r="F145" s="91"/>
    </row>
    <row r="146" spans="1:6" ht="56.25" x14ac:dyDescent="0.25">
      <c r="A146" s="9" t="s">
        <v>180</v>
      </c>
      <c r="B146" s="12" t="s">
        <v>181</v>
      </c>
      <c r="C146" s="13" t="s">
        <v>7</v>
      </c>
      <c r="D146" s="13">
        <v>1600</v>
      </c>
      <c r="E146" s="13">
        <v>3277</v>
      </c>
      <c r="F146" s="60">
        <f>E146/D146*100</f>
        <v>204.81250000000003</v>
      </c>
    </row>
    <row r="147" spans="1:6" ht="30" customHeight="1" x14ac:dyDescent="0.25">
      <c r="A147" s="81" t="s">
        <v>182</v>
      </c>
      <c r="B147" s="82"/>
      <c r="C147" s="83">
        <v>2</v>
      </c>
      <c r="D147" s="84"/>
      <c r="E147" s="92">
        <v>1</v>
      </c>
      <c r="F147" s="86"/>
    </row>
    <row r="148" spans="1:6" ht="31.5" customHeight="1" x14ac:dyDescent="0.25">
      <c r="A148" s="81" t="s">
        <v>158</v>
      </c>
      <c r="B148" s="82"/>
      <c r="C148" s="83">
        <v>2</v>
      </c>
      <c r="D148" s="84"/>
      <c r="E148" s="85">
        <v>1</v>
      </c>
      <c r="F148" s="86"/>
    </row>
    <row r="149" spans="1:6" ht="32.25" customHeight="1" thickBot="1" x14ac:dyDescent="0.3">
      <c r="A149" s="93" t="s">
        <v>159</v>
      </c>
      <c r="B149" s="94"/>
      <c r="C149" s="95">
        <v>0</v>
      </c>
      <c r="D149" s="96"/>
      <c r="E149" s="87">
        <v>0</v>
      </c>
      <c r="F149" s="88"/>
    </row>
    <row r="150" spans="1:6" ht="27.75" customHeight="1" thickBot="1" x14ac:dyDescent="0.3">
      <c r="A150" s="89" t="s">
        <v>187</v>
      </c>
      <c r="B150" s="90"/>
      <c r="C150" s="90"/>
      <c r="D150" s="90"/>
      <c r="E150" s="90"/>
      <c r="F150" s="91"/>
    </row>
    <row r="151" spans="1:6" s="1" customFormat="1" ht="25.5" x14ac:dyDescent="0.25">
      <c r="A151" s="61" t="s">
        <v>189</v>
      </c>
      <c r="B151" s="62" t="s">
        <v>190</v>
      </c>
      <c r="C151" s="62" t="s">
        <v>34</v>
      </c>
      <c r="D151" s="62">
        <v>102</v>
      </c>
      <c r="E151" s="62">
        <v>289</v>
      </c>
      <c r="F151" s="63">
        <v>2.83</v>
      </c>
    </row>
    <row r="152" spans="1:6" s="1" customFormat="1" ht="25.5" x14ac:dyDescent="0.25">
      <c r="A152" s="64" t="s">
        <v>191</v>
      </c>
      <c r="B152" s="65" t="s">
        <v>192</v>
      </c>
      <c r="C152" s="65" t="s">
        <v>34</v>
      </c>
      <c r="D152" s="65">
        <v>95</v>
      </c>
      <c r="E152" s="65">
        <v>120</v>
      </c>
      <c r="F152" s="66">
        <v>1.26</v>
      </c>
    </row>
    <row r="153" spans="1:6" s="1" customFormat="1" ht="25.5" x14ac:dyDescent="0.25">
      <c r="A153" s="64" t="s">
        <v>193</v>
      </c>
      <c r="B153" s="65" t="s">
        <v>194</v>
      </c>
      <c r="C153" s="65" t="s">
        <v>34</v>
      </c>
      <c r="D153" s="65">
        <v>42</v>
      </c>
      <c r="E153" s="65">
        <v>102</v>
      </c>
      <c r="F153" s="66">
        <v>2.42</v>
      </c>
    </row>
    <row r="154" spans="1:6" s="5" customFormat="1" x14ac:dyDescent="0.25">
      <c r="A154" s="64" t="s">
        <v>195</v>
      </c>
      <c r="B154" s="65" t="s">
        <v>196</v>
      </c>
      <c r="C154" s="65" t="s">
        <v>34</v>
      </c>
      <c r="D154" s="65">
        <v>1864</v>
      </c>
      <c r="E154" s="65">
        <v>1905</v>
      </c>
      <c r="F154" s="66">
        <v>1.02</v>
      </c>
    </row>
    <row r="155" spans="1:6" ht="30" x14ac:dyDescent="0.25">
      <c r="A155" s="10" t="s">
        <v>91</v>
      </c>
      <c r="B155" s="17" t="s">
        <v>197</v>
      </c>
      <c r="C155" s="18" t="s">
        <v>34</v>
      </c>
      <c r="D155" s="18">
        <v>110</v>
      </c>
      <c r="E155" s="18">
        <v>321</v>
      </c>
      <c r="F155" s="67">
        <v>2.91</v>
      </c>
    </row>
    <row r="156" spans="1:6" ht="29.25" customHeight="1" x14ac:dyDescent="0.25">
      <c r="A156" s="81" t="s">
        <v>188</v>
      </c>
      <c r="B156" s="82"/>
      <c r="C156" s="83">
        <v>1</v>
      </c>
      <c r="D156" s="84"/>
      <c r="E156" s="92">
        <v>1</v>
      </c>
      <c r="F156" s="86"/>
    </row>
    <row r="157" spans="1:6" ht="30" customHeight="1" x14ac:dyDescent="0.25">
      <c r="A157" s="81" t="s">
        <v>158</v>
      </c>
      <c r="B157" s="82"/>
      <c r="C157" s="83">
        <v>1</v>
      </c>
      <c r="D157" s="84"/>
      <c r="E157" s="85">
        <v>1</v>
      </c>
      <c r="F157" s="86"/>
    </row>
    <row r="158" spans="1:6" ht="34.5" customHeight="1" x14ac:dyDescent="0.25">
      <c r="A158" s="81" t="s">
        <v>159</v>
      </c>
      <c r="B158" s="82"/>
      <c r="C158" s="83">
        <v>0</v>
      </c>
      <c r="D158" s="84"/>
      <c r="E158" s="85">
        <v>0</v>
      </c>
      <c r="F158" s="86"/>
    </row>
    <row r="159" spans="1:6" ht="38.25" customHeight="1" x14ac:dyDescent="0.25">
      <c r="A159" s="69" t="s">
        <v>198</v>
      </c>
      <c r="B159" s="70"/>
      <c r="C159" s="75">
        <f>C22+C35+C50+C58+C66+C79+C85+C91+C98+C103+C113+C122+C132+C137+C142+C147+C156</f>
        <v>283</v>
      </c>
      <c r="D159" s="76"/>
      <c r="E159" s="77">
        <v>1</v>
      </c>
      <c r="F159" s="78"/>
    </row>
    <row r="160" spans="1:6" s="1" customFormat="1" ht="18" customHeight="1" x14ac:dyDescent="0.25">
      <c r="A160" s="73" t="s">
        <v>199</v>
      </c>
      <c r="B160" s="73"/>
      <c r="C160" s="73"/>
      <c r="D160" s="73"/>
      <c r="E160" s="73"/>
      <c r="F160" s="74"/>
    </row>
    <row r="161" spans="1:6" ht="34.5" customHeight="1" x14ac:dyDescent="0.25">
      <c r="A161" s="71" t="s">
        <v>158</v>
      </c>
      <c r="B161" s="72"/>
      <c r="C161" s="75">
        <f>C23+C36+C51+C59+C67+C80+C86+C92+C99+C104+C114+C123+C1335+C133+C138+C143+C148+C157</f>
        <v>280</v>
      </c>
      <c r="D161" s="76"/>
      <c r="E161" s="79">
        <f>C161/C159*100</f>
        <v>98.939929328621915</v>
      </c>
      <c r="F161" s="80"/>
    </row>
    <row r="162" spans="1:6" ht="38.25" customHeight="1" x14ac:dyDescent="0.25">
      <c r="A162" s="71" t="s">
        <v>159</v>
      </c>
      <c r="B162" s="72"/>
      <c r="C162" s="75">
        <f>C24+C37+C52+C60+C68+C81+C87+C93+C100+C105+C115+C124+C1336+C134+C139+C144+C149+C158</f>
        <v>3</v>
      </c>
      <c r="D162" s="76"/>
      <c r="E162" s="79">
        <f>C162/C159*100</f>
        <v>1.0600706713780919</v>
      </c>
      <c r="F162" s="80"/>
    </row>
    <row r="166" spans="1:6" x14ac:dyDescent="0.25">
      <c r="A166" s="4" t="s">
        <v>200</v>
      </c>
    </row>
  </sheetData>
  <mergeCells count="183">
    <mergeCell ref="A53:F53"/>
    <mergeCell ref="E50:F50"/>
    <mergeCell ref="A51:B51"/>
    <mergeCell ref="C51:D51"/>
    <mergeCell ref="E51:F51"/>
    <mergeCell ref="A52:B52"/>
    <mergeCell ref="C52:D52"/>
    <mergeCell ref="E52:F52"/>
    <mergeCell ref="A4:F4"/>
    <mergeCell ref="C22:D22"/>
    <mergeCell ref="E22:F22"/>
    <mergeCell ref="A23:B23"/>
    <mergeCell ref="C23:D23"/>
    <mergeCell ref="E23:F23"/>
    <mergeCell ref="C35:D35"/>
    <mergeCell ref="E35:F35"/>
    <mergeCell ref="C36:D36"/>
    <mergeCell ref="E36:F36"/>
    <mergeCell ref="E58:F58"/>
    <mergeCell ref="A59:B59"/>
    <mergeCell ref="C59:D59"/>
    <mergeCell ref="E59:F59"/>
    <mergeCell ref="A60:B60"/>
    <mergeCell ref="C60:D60"/>
    <mergeCell ref="E60:F60"/>
    <mergeCell ref="A15:A20"/>
    <mergeCell ref="A41:A45"/>
    <mergeCell ref="A22:B22"/>
    <mergeCell ref="A24:B24"/>
    <mergeCell ref="A35:B35"/>
    <mergeCell ref="A36:B36"/>
    <mergeCell ref="A37:B37"/>
    <mergeCell ref="A38:F38"/>
    <mergeCell ref="A50:B50"/>
    <mergeCell ref="C50:D50"/>
    <mergeCell ref="A58:B58"/>
    <mergeCell ref="C58:D58"/>
    <mergeCell ref="C24:D24"/>
    <mergeCell ref="E24:F24"/>
    <mergeCell ref="A25:F25"/>
    <mergeCell ref="C37:D37"/>
    <mergeCell ref="E37:F37"/>
    <mergeCell ref="A69:F69"/>
    <mergeCell ref="A79:B79"/>
    <mergeCell ref="C79:D79"/>
    <mergeCell ref="E79:F79"/>
    <mergeCell ref="A80:B80"/>
    <mergeCell ref="C80:D80"/>
    <mergeCell ref="E80:F80"/>
    <mergeCell ref="A61:F61"/>
    <mergeCell ref="A66:B66"/>
    <mergeCell ref="A67:B67"/>
    <mergeCell ref="A68:B68"/>
    <mergeCell ref="C66:D66"/>
    <mergeCell ref="E66:F66"/>
    <mergeCell ref="C67:D67"/>
    <mergeCell ref="E67:F67"/>
    <mergeCell ref="C68:D68"/>
    <mergeCell ref="E68:F68"/>
    <mergeCell ref="A86:B86"/>
    <mergeCell ref="C86:D86"/>
    <mergeCell ref="E86:F86"/>
    <mergeCell ref="A87:B87"/>
    <mergeCell ref="C87:D87"/>
    <mergeCell ref="E87:F87"/>
    <mergeCell ref="A81:B81"/>
    <mergeCell ref="C81:D81"/>
    <mergeCell ref="E81:F81"/>
    <mergeCell ref="A82:F82"/>
    <mergeCell ref="A85:B85"/>
    <mergeCell ref="C85:D85"/>
    <mergeCell ref="E85:F85"/>
    <mergeCell ref="A93:B93"/>
    <mergeCell ref="C93:D93"/>
    <mergeCell ref="E93:F93"/>
    <mergeCell ref="A94:F94"/>
    <mergeCell ref="A98:B98"/>
    <mergeCell ref="C98:D98"/>
    <mergeCell ref="E98:F98"/>
    <mergeCell ref="A88:F88"/>
    <mergeCell ref="A91:B91"/>
    <mergeCell ref="C91:D91"/>
    <mergeCell ref="E91:F91"/>
    <mergeCell ref="A92:B92"/>
    <mergeCell ref="C92:D92"/>
    <mergeCell ref="E92:F92"/>
    <mergeCell ref="A101:F101"/>
    <mergeCell ref="A103:B103"/>
    <mergeCell ref="C103:D103"/>
    <mergeCell ref="E103:F103"/>
    <mergeCell ref="A104:B104"/>
    <mergeCell ref="C104:D104"/>
    <mergeCell ref="E104:F104"/>
    <mergeCell ref="A99:B99"/>
    <mergeCell ref="C99:D99"/>
    <mergeCell ref="E99:F99"/>
    <mergeCell ref="A100:B100"/>
    <mergeCell ref="C100:D100"/>
    <mergeCell ref="E100:F100"/>
    <mergeCell ref="A114:B114"/>
    <mergeCell ref="C114:D114"/>
    <mergeCell ref="E114:F114"/>
    <mergeCell ref="A115:B115"/>
    <mergeCell ref="C115:D115"/>
    <mergeCell ref="E115:F115"/>
    <mergeCell ref="A105:B105"/>
    <mergeCell ref="C105:D105"/>
    <mergeCell ref="E105:F105"/>
    <mergeCell ref="A106:F106"/>
    <mergeCell ref="A113:B113"/>
    <mergeCell ref="C113:D113"/>
    <mergeCell ref="E113:F113"/>
    <mergeCell ref="A124:B124"/>
    <mergeCell ref="C124:D124"/>
    <mergeCell ref="E124:F124"/>
    <mergeCell ref="A125:F125"/>
    <mergeCell ref="A132:B132"/>
    <mergeCell ref="C132:D132"/>
    <mergeCell ref="E132:F132"/>
    <mergeCell ref="A116:F116"/>
    <mergeCell ref="A122:B122"/>
    <mergeCell ref="C122:D122"/>
    <mergeCell ref="E122:F122"/>
    <mergeCell ref="A123:B123"/>
    <mergeCell ref="C123:D123"/>
    <mergeCell ref="E123:F123"/>
    <mergeCell ref="A135:F135"/>
    <mergeCell ref="A137:B137"/>
    <mergeCell ref="C137:D137"/>
    <mergeCell ref="E137:F137"/>
    <mergeCell ref="A138:B138"/>
    <mergeCell ref="C138:D138"/>
    <mergeCell ref="E138:F138"/>
    <mergeCell ref="A133:B133"/>
    <mergeCell ref="C133:D133"/>
    <mergeCell ref="E133:F133"/>
    <mergeCell ref="A134:B134"/>
    <mergeCell ref="C134:D134"/>
    <mergeCell ref="E134:F134"/>
    <mergeCell ref="E148:F148"/>
    <mergeCell ref="A149:B149"/>
    <mergeCell ref="C149:D149"/>
    <mergeCell ref="E149:F149"/>
    <mergeCell ref="A139:B139"/>
    <mergeCell ref="C139:D139"/>
    <mergeCell ref="E139:F139"/>
    <mergeCell ref="A145:F145"/>
    <mergeCell ref="A147:B147"/>
    <mergeCell ref="C147:D147"/>
    <mergeCell ref="E147:F147"/>
    <mergeCell ref="A140:F140"/>
    <mergeCell ref="A142:B142"/>
    <mergeCell ref="C142:D142"/>
    <mergeCell ref="E142:F142"/>
    <mergeCell ref="A143:B143"/>
    <mergeCell ref="C143:D143"/>
    <mergeCell ref="E143:F143"/>
    <mergeCell ref="A144:B144"/>
    <mergeCell ref="C144:D144"/>
    <mergeCell ref="A1:F1"/>
    <mergeCell ref="A159:B159"/>
    <mergeCell ref="A161:B161"/>
    <mergeCell ref="A162:B162"/>
    <mergeCell ref="A160:F160"/>
    <mergeCell ref="C159:D159"/>
    <mergeCell ref="E159:F159"/>
    <mergeCell ref="C161:D161"/>
    <mergeCell ref="E161:F161"/>
    <mergeCell ref="C162:D162"/>
    <mergeCell ref="E162:F162"/>
    <mergeCell ref="A157:B157"/>
    <mergeCell ref="C157:D157"/>
    <mergeCell ref="E157:F157"/>
    <mergeCell ref="A158:B158"/>
    <mergeCell ref="C158:D158"/>
    <mergeCell ref="E158:F158"/>
    <mergeCell ref="E144:F144"/>
    <mergeCell ref="A150:F150"/>
    <mergeCell ref="A156:B156"/>
    <mergeCell ref="C156:D156"/>
    <mergeCell ref="E156:F156"/>
    <mergeCell ref="A148:B148"/>
    <mergeCell ref="C148:D148"/>
  </mergeCells>
  <pageMargins left="0.25" right="0.25" top="0.75" bottom="0.75" header="0.3" footer="0.3"/>
  <pageSetup paperSize="9" scale="78" fitToHeight="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Ивлиева</dc:creator>
  <cp:lastModifiedBy>supervisor</cp:lastModifiedBy>
  <cp:lastPrinted>2014-04-21T07:59:41Z</cp:lastPrinted>
  <dcterms:created xsi:type="dcterms:W3CDTF">2014-04-08T05:06:56Z</dcterms:created>
  <dcterms:modified xsi:type="dcterms:W3CDTF">2014-07-29T11:32:36Z</dcterms:modified>
</cp:coreProperties>
</file>