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2.2017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<sst xmlns="http://schemas.openxmlformats.org/spreadsheetml/2006/main" count="21" uniqueCount="18">
  <si>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</si>
  <si>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</si>
  <si>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</si>
  <si>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</si>
  <si>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</si>
  <si>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</si>
  <si>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</si>
  <si>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</si>
  <si>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</si>
  <si>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</si>
  <si>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</si>
  <si>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</si>
  <si>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</si>
  <si>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</si>
  <si>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Обязательства по муниципальным гарантиям города Сочи, всего: </t>
  </si>
  <si>
    <t>Объем долга на 01.02.2017г., тыс.рублей</t>
  </si>
  <si>
    <t>по состоянию на 01.02.2017г.</t>
  </si>
  <si>
    <t xml:space="preserve">Сведения о муниципальном внутреннем долге муниципального образования город-курорт Сочи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</si>
</sst>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Arial Cyr"/>
      <family val="0"/>
    </font>
    <font>
      <b/>
      <u val="single"/>
      <sz val="13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10" xfId="0" applyFont="1" applyBorder="1" applyAlignment="1">
      <alignment/>
    </xf>
    <xf numFmtId="0" fontId="24" fillId="0" borderId="11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171" fontId="24" fillId="0" borderId="0" xfId="0" applyNumberFormat="1" applyFont="1" applyBorder="1" applyAlignment="1">
      <alignment horizontal="center"/>
    </xf>
    <xf numFmtId="10" fontId="24" fillId="0" borderId="12" xfId="57" applyNumberFormat="1" applyFont="1" applyBorder="1" applyAlignment="1">
      <alignment horizontal="center"/>
    </xf>
    <xf numFmtId="14" fontId="25" fillId="0" borderId="11" xfId="0" applyNumberFormat="1" applyFont="1" applyBorder="1" applyAlignment="1">
      <alignment wrapText="1"/>
    </xf>
    <xf numFmtId="171" fontId="25" fillId="0" borderId="11" xfId="0" applyNumberFormat="1" applyFont="1" applyBorder="1" applyAlignment="1">
      <alignment horizontal="center"/>
    </xf>
    <xf numFmtId="10" fontId="25" fillId="0" borderId="12" xfId="57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71" fontId="24" fillId="0" borderId="11" xfId="0" applyNumberFormat="1" applyFont="1" applyBorder="1" applyAlignment="1">
      <alignment horizontal="center"/>
    </xf>
    <xf numFmtId="173" fontId="24" fillId="0" borderId="12" xfId="57" applyNumberFormat="1" applyFont="1" applyBorder="1" applyAlignment="1">
      <alignment horizontal="center"/>
    </xf>
    <xf numFmtId="173" fontId="25" fillId="0" borderId="12" xfId="57" applyNumberFormat="1" applyFont="1" applyBorder="1" applyAlignment="1">
      <alignment horizontal="center"/>
    </xf>
    <xf numFmtId="171" fontId="24" fillId="0" borderId="12" xfId="0" applyNumberFormat="1" applyFont="1" applyBorder="1" applyAlignment="1">
      <alignment horizontal="center"/>
    </xf>
    <xf numFmtId="171" fontId="25" fillId="0" borderId="12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71" fontId="26" fillId="0" borderId="11" xfId="0" applyNumberFormat="1" applyFont="1" applyBorder="1" applyAlignment="1">
      <alignment horizontal="center" wrapText="1"/>
    </xf>
    <xf numFmtId="10" fontId="25" fillId="0" borderId="11" xfId="57" applyNumberFormat="1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10" fontId="24" fillId="0" borderId="11" xfId="57" applyNumberFormat="1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42.75" customHeight="1">
      <c r="A1" s="5" t="s">
        <v>17</v>
      </c>
      <c r="B1" s="5"/>
      <c r="C1" s="5"/>
      <c r="D1" s="5"/>
      <c r="E1" s="5"/>
      <c r="F1" s="5"/>
    </row>
    <row r="2" spans="1:6" s="2" customFormat="1" ht="16.5" customHeight="1">
      <c r="A2" s="6" t="s">
        <v>16</v>
      </c>
      <c r="B2" s="6"/>
      <c r="C2" s="6"/>
      <c r="D2" s="6"/>
      <c r="E2" s="6"/>
      <c r="F2" s="6"/>
    </row>
    <row r="3" spans="2:4" s="2" customFormat="1" ht="13.5" thickBot="1">
      <c r="B3" s="3"/>
      <c r="C3" s="3"/>
      <c r="D3" s="3"/>
    </row>
    <row r="4" spans="1:6" s="3" customFormat="1" ht="51">
      <c r="A4" s="26" t="s">
        <v>1</v>
      </c>
      <c r="B4" s="27" t="s">
        <v>2</v>
      </c>
      <c r="C4" s="28" t="s">
        <v>3</v>
      </c>
      <c r="D4" s="28" t="s">
        <v>4</v>
      </c>
      <c r="E4" s="28" t="s">
        <v>15</v>
      </c>
      <c r="F4" s="29" t="s">
        <v>5</v>
      </c>
    </row>
    <row r="5" spans="1:6" ht="114" customHeight="1">
      <c r="A5" s="7" t="s">
        <v>6</v>
      </c>
      <c r="B5" s="8" t="s">
        <v>8</v>
      </c>
      <c r="C5" s="9"/>
      <c r="D5" s="9"/>
      <c r="E5" s="10">
        <f>SUM(E6:E6)</f>
        <v>0</v>
      </c>
      <c r="F5" s="11">
        <f>E5/E17</f>
        <v>0</v>
      </c>
    </row>
    <row r="6" spans="1:6" ht="34.5" customHeight="1">
      <c r="A6" s="7"/>
      <c r="B6" s="9" t="s">
        <v>7</v>
      </c>
      <c r="C6" s="12"/>
      <c r="D6" s="12"/>
      <c r="E6" s="13">
        <v>0</v>
      </c>
      <c r="F6" s="14">
        <f>E6/E17</f>
        <v>0</v>
      </c>
    </row>
    <row r="7" spans="1:6" ht="68.25" customHeight="1">
      <c r="A7" s="15" t="s">
        <v>9</v>
      </c>
      <c r="B7" s="8" t="s">
        <v>14</v>
      </c>
      <c r="C7" s="9"/>
      <c r="D7" s="9"/>
      <c r="E7" s="16">
        <f>E8+E9</f>
        <v>889532.384</v>
      </c>
      <c r="F7" s="17">
        <f>E7/E17</f>
        <v>0.4232477708201602</v>
      </c>
    </row>
    <row r="8" spans="1:6" ht="30.75" customHeight="1">
      <c r="A8" s="15"/>
      <c r="B8" s="9" t="s">
        <v>7</v>
      </c>
      <c r="C8" s="12">
        <v>41624</v>
      </c>
      <c r="D8" s="12">
        <v>43449</v>
      </c>
      <c r="E8" s="13">
        <v>719532.384</v>
      </c>
      <c r="F8" s="18">
        <f>E8/E17</f>
        <v>0.3423601917576904</v>
      </c>
    </row>
    <row r="9" spans="1:6" ht="15.75" customHeight="1">
      <c r="A9" s="15"/>
      <c r="B9" s="9"/>
      <c r="C9" s="12">
        <v>42578</v>
      </c>
      <c r="D9" s="12">
        <v>43709</v>
      </c>
      <c r="E9" s="13">
        <v>170000</v>
      </c>
      <c r="F9" s="18">
        <f>E9/E17</f>
        <v>0.0808875790624698</v>
      </c>
    </row>
    <row r="10" spans="1:6" ht="66.75" customHeight="1">
      <c r="A10" s="15" t="s">
        <v>10</v>
      </c>
      <c r="B10" s="8" t="s">
        <v>11</v>
      </c>
      <c r="C10" s="9"/>
      <c r="D10" s="9"/>
      <c r="E10" s="16">
        <v>0</v>
      </c>
      <c r="F10" s="19"/>
    </row>
    <row r="11" spans="1:6" ht="15" customHeight="1">
      <c r="A11" s="15"/>
      <c r="B11" s="9" t="s">
        <v>7</v>
      </c>
      <c r="C11" s="9"/>
      <c r="D11" s="9"/>
      <c r="E11" s="13"/>
      <c r="F11" s="20"/>
    </row>
    <row r="12" spans="1:6" ht="63">
      <c r="A12" s="15" t="s">
        <v>12</v>
      </c>
      <c r="B12" s="8" t="s">
        <v>13</v>
      </c>
      <c r="C12" s="9"/>
      <c r="D12" s="9"/>
      <c r="E12" s="16">
        <f>SUM(E14:E16)</f>
        <v>1212150</v>
      </c>
      <c r="F12" s="11">
        <f>E12/E17</f>
        <v>0.5767522291798397</v>
      </c>
    </row>
    <row r="13" spans="1:6" ht="36.75" customHeight="1">
      <c r="A13" s="21"/>
      <c r="B13" s="9" t="s">
        <v>7</v>
      </c>
      <c r="C13" s="12"/>
      <c r="D13" s="12"/>
      <c r="E13" s="22"/>
      <c r="F13" s="23"/>
    </row>
    <row r="14" spans="1:6" ht="14.25" customHeight="1">
      <c r="A14" s="21"/>
      <c r="B14" s="9"/>
      <c r="C14" s="12">
        <v>42282</v>
      </c>
      <c r="D14" s="12">
        <v>43013</v>
      </c>
      <c r="E14" s="22">
        <v>255000</v>
      </c>
      <c r="F14" s="23">
        <f>E14/E17</f>
        <v>0.12133136859370469</v>
      </c>
    </row>
    <row r="15" spans="1:6" ht="14.25" customHeight="1">
      <c r="A15" s="21"/>
      <c r="B15" s="9"/>
      <c r="C15" s="12">
        <v>42585</v>
      </c>
      <c r="D15" s="12">
        <v>43314</v>
      </c>
      <c r="E15" s="22">
        <v>250000</v>
      </c>
      <c r="F15" s="23">
        <f>E15/E17</f>
        <v>0.11895232215069086</v>
      </c>
    </row>
    <row r="16" spans="1:6" ht="14.25" customHeight="1">
      <c r="A16" s="21"/>
      <c r="B16" s="9"/>
      <c r="C16" s="12">
        <v>42585</v>
      </c>
      <c r="D16" s="12">
        <v>43679</v>
      </c>
      <c r="E16" s="22">
        <v>707150</v>
      </c>
      <c r="F16" s="23">
        <f>E16/E17</f>
        <v>0.33646853843544416</v>
      </c>
    </row>
    <row r="17" spans="1:6" s="2" customFormat="1" ht="16.5" customHeight="1">
      <c r="A17" s="24" t="s">
        <v>0</v>
      </c>
      <c r="B17" s="24"/>
      <c r="C17" s="24"/>
      <c r="D17" s="24"/>
      <c r="E17" s="16">
        <f>E12+E10+E7+E5</f>
        <v>2101682.384</v>
      </c>
      <c r="F17" s="25">
        <f>F7+F12+F5</f>
        <v>0.9999999999999999</v>
      </c>
    </row>
    <row r="21" ht="12.75">
      <c r="E21" s="4"/>
    </row>
  </sheetData>
  <sheetProtection/>
  <mergeCells count="3">
    <mergeCell ref="A1:F1"/>
    <mergeCell ref="A17:D17"/>
    <mergeCell ref="A2:F2"/>
  </mergeCells>
  <printOptions/>
  <pageMargins left="0.5104166666666666" right="0.2916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2017-02-08T07:20:14Z</cp:lastPrinted>
  <dcterms:created xsi:type="dcterms:W3CDTF">2006-02-13T09:16:28Z</dcterms:created>
  <dcterms:modified xsi:type="dcterms:W3CDTF">2017-02-08T07:52:57Z</dcterms:modified>
  <cp:category/>
  <cp:version/>
  <cp:contentType/>
  <cp:contentStatus/>
</cp:coreProperties>
</file>