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" sheetId="1" r:id="rId1"/>
  </sheets>
  <definedNames>
    <definedName name="_ftnref1" localSheetId="0">'Лист1'!$J$5</definedName>
    <definedName name="_xlnm._FilterDatabase" localSheetId="0" hidden="1">'Лист1'!$A$7:$L$59</definedName>
    <definedName name="Z_0A9CF98E_FD1F_4C45_AA2B_AE73529686EF_.wvu.FilterData" localSheetId="0" hidden="1">'Лист1'!$A$7:$L$59</definedName>
    <definedName name="Z_0A9CF98E_FD1F_4C45_AA2B_AE73529686EF_.wvu.PrintArea" localSheetId="0" hidden="1">'Лист1'!$A$1:$L$59</definedName>
    <definedName name="Z_0A9CF98E_FD1F_4C45_AA2B_AE73529686EF_.wvu.PrintTitles" localSheetId="0" hidden="1">'Лист1'!$4:$7</definedName>
    <definedName name="Z_0D044BAB_4987_4BB6_A5C0_6CB58047960C_.wvu.FilterData" localSheetId="0" hidden="1">'Лист1'!$A$7:$L$55</definedName>
    <definedName name="Z_10FD931A_9BB8_4672_9504_42BD1B58BC89_.wvu.FilterData" localSheetId="0" hidden="1">'Лист1'!$A$7:$L$59</definedName>
    <definedName name="Z_10FD931A_9BB8_4672_9504_42BD1B58BC89_.wvu.PrintTitles" localSheetId="0" hidden="1">'Лист1'!$4:$7</definedName>
    <definedName name="Z_110AF8CE_1CBD_4862_B78B_573E6F0F0C01_.wvu.FilterData" localSheetId="0" hidden="1">'Лист1'!$A$7:$L$55</definedName>
    <definedName name="Z_110AF8CE_1CBD_4862_B78B_573E6F0F0C01_.wvu.PrintArea" localSheetId="0" hidden="1">'Лист1'!$A$1:$L$59</definedName>
    <definedName name="Z_110AF8CE_1CBD_4862_B78B_573E6F0F0C01_.wvu.PrintTitles" localSheetId="0" hidden="1">'Лист1'!$4:$7</definedName>
    <definedName name="Z_110AF8CE_1CBD_4862_B78B_573E6F0F0C01_.wvu.Rows" localSheetId="0" hidden="1">'Лист1'!$55:$55</definedName>
    <definedName name="Z_4CE13560_DB1A_4CE8_9A6D_F7B4D1A73BDF_.wvu.FilterData" localSheetId="0" hidden="1">'Лист1'!$A$7:$L$59</definedName>
    <definedName name="Z_4CE13560_DB1A_4CE8_9A6D_F7B4D1A73BDF_.wvu.PrintTitles" localSheetId="0" hidden="1">'Лист1'!$4:$7</definedName>
    <definedName name="Z_66FA64F9_D807_499C_AE68_D2099FBBA362_.wvu.FilterData" localSheetId="0" hidden="1">'Лист1'!$A$7:$L$59</definedName>
    <definedName name="Z_66FA64F9_D807_499C_AE68_D2099FBBA362_.wvu.PrintTitles" localSheetId="0" hidden="1">'Лист1'!$7:$7</definedName>
    <definedName name="Z_66FA64F9_D807_499C_AE68_D2099FBBA362_.wvu.Rows" localSheetId="0" hidden="1">'Лист1'!$20:$20,'Лист1'!$25:$27,'Лист1'!$37:$37,'Лист1'!$40:$42</definedName>
    <definedName name="Z_6995551F_448B_4294_AC7A_7E7D9D548F22_.wvu.FilterData" localSheetId="0" hidden="1">'Лист1'!$A$7:$L$59</definedName>
    <definedName name="Z_6995551F_448B_4294_AC7A_7E7D9D548F22_.wvu.PrintArea" localSheetId="0" hidden="1">'Лист1'!$A$1:$L$59</definedName>
    <definedName name="Z_6995551F_448B_4294_AC7A_7E7D9D548F22_.wvu.PrintTitles" localSheetId="0" hidden="1">'Лист1'!$4:$7</definedName>
    <definedName name="Z_74060B61_CF37_4411_AA14_1744044BAF33_.wvu.FilterData" localSheetId="0" hidden="1">'Лист1'!$A$7:$L$59</definedName>
    <definedName name="Z_74060B61_CF37_4411_AA14_1744044BAF33_.wvu.Rows" localSheetId="0" hidden="1">'Лист1'!$20:$20,'Лист1'!$25:$27,'Лист1'!$37:$37,'Лист1'!$40:$42</definedName>
    <definedName name="Z_76CDC9A7_B726_4710_A626_377D57B60714_.wvu.FilterData" localSheetId="0" hidden="1">'Лист1'!$A$7:$L$59</definedName>
    <definedName name="Z_76CDC9A7_B726_4710_A626_377D57B60714_.wvu.PrintArea" localSheetId="0" hidden="1">'Лист1'!$A$1:$L$59</definedName>
    <definedName name="Z_76CDC9A7_B726_4710_A626_377D57B60714_.wvu.PrintTitles" localSheetId="0" hidden="1">'Лист1'!$4:$7</definedName>
    <definedName name="Z_76CDC9A7_B726_4710_A626_377D57B60714_.wvu.Rows" localSheetId="0" hidden="1">'Лист1'!$11:$53</definedName>
    <definedName name="Z_8A91277E_516A_4948_811F_041447B54995_.wvu.FilterData" localSheetId="0" hidden="1">'Лист1'!$A$7:$L$59</definedName>
    <definedName name="Z_8A91277E_516A_4948_811F_041447B54995_.wvu.PrintArea" localSheetId="0" hidden="1">'Лист1'!$A$1:$L$59</definedName>
    <definedName name="Z_8A91277E_516A_4948_811F_041447B54995_.wvu.PrintTitles" localSheetId="0" hidden="1">'Лист1'!$4:$7</definedName>
    <definedName name="Z_9FFB4D94_04AF_456A_B0C5_029407342CBA_.wvu.FilterData" localSheetId="0" hidden="1">'Лист1'!$A$7:$L$59</definedName>
    <definedName name="Z_9FFB4D94_04AF_456A_B0C5_029407342CBA_.wvu.PrintArea" localSheetId="0" hidden="1">'Лист1'!$A$14:$L$14</definedName>
    <definedName name="Z_9FFB4D94_04AF_456A_B0C5_029407342CBA_.wvu.PrintTitles" localSheetId="0" hidden="1">'Лист1'!$4:$7</definedName>
    <definedName name="Z_A66A7B39_261E_4507_9AEB_511FBBED1FA0_.wvu.FilterData" localSheetId="0" hidden="1">'Лист1'!$A$7:$L$59</definedName>
    <definedName name="Z_AB9B0D9E_CE46_4FA6_81FA_03419C5DBE1C_.wvu.FilterData" localSheetId="0" hidden="1">'Лист1'!$A$7:$L$59</definedName>
    <definedName name="Z_B4A4365C_1972_46AB_92E4_20F59A4BCD32_.wvu.FilterData" localSheetId="0" hidden="1">'Лист1'!$A$7:$L$59</definedName>
    <definedName name="Z_B4A4365C_1972_46AB_92E4_20F59A4BCD32_.wvu.PrintArea" localSheetId="0" hidden="1">'Лист1'!$A$1:$L$59</definedName>
    <definedName name="Z_B4A4365C_1972_46AB_92E4_20F59A4BCD32_.wvu.PrintTitles" localSheetId="0" hidden="1">'Лист1'!$4:$7</definedName>
    <definedName name="Z_C353228C_48A4_4DF0_A3C2_EEB58F47BFF0_.wvu.FilterData" localSheetId="0" hidden="1">'Лист1'!$A$7:$L$59</definedName>
    <definedName name="Z_C353228C_48A4_4DF0_A3C2_EEB58F47BFF0_.wvu.PrintArea" localSheetId="0" hidden="1">'Лист1'!$A$1:$L$59</definedName>
    <definedName name="Z_C353228C_48A4_4DF0_A3C2_EEB58F47BFF0_.wvu.PrintTitles" localSheetId="0" hidden="1">'Лист1'!$4:$7</definedName>
    <definedName name="Z_C353228C_48A4_4DF0_A3C2_EEB58F47BFF0_.wvu.Rows" localSheetId="0" hidden="1">'Лист1'!$11:$53</definedName>
    <definedName name="Z_E06C78B1_EC6E_45E5_8FCE_7F053C53E69E_.wvu.FilterData" localSheetId="0" hidden="1">'Лист1'!$A$7:$L$59</definedName>
    <definedName name="Z_E06C78B1_EC6E_45E5_8FCE_7F053C53E69E_.wvu.PrintArea" localSheetId="0" hidden="1">'Лист1'!$A$1:$L$59</definedName>
    <definedName name="Z_E06C78B1_EC6E_45E5_8FCE_7F053C53E69E_.wvu.PrintTitles" localSheetId="0" hidden="1">'Лист1'!$4:$7</definedName>
    <definedName name="Z_F2290F6F_44CB_478D_8EE4_CC2BF12F9921_.wvu.FilterData" localSheetId="0" hidden="1">'Лист1'!$A$7:$L$59</definedName>
    <definedName name="Z_F2290F6F_44CB_478D_8EE4_CC2BF12F9921_.wvu.PrintArea" localSheetId="0" hidden="1">'Лист1'!$A$1:$L$59</definedName>
    <definedName name="Z_F2290F6F_44CB_478D_8EE4_CC2BF12F9921_.wvu.PrintTitles" localSheetId="0" hidden="1">'Лист1'!$4:$7</definedName>
    <definedName name="_xlnm.Print_Titles" localSheetId="0">'Лист1'!$4:$7</definedName>
    <definedName name="_xlnm.Print_Area" localSheetId="0">'Лист1'!$A$1:$L$59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<sst xmlns="http://schemas.openxmlformats.org/spreadsheetml/2006/main" count="34" uniqueCount="32">
  <si>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>Код бюджетной классификации</t>
  </si>
  <si>
    <t>Содержание расходного обязательства</t>
  </si>
  <si>
    <t>Нормативное правовое регулирование, определяющее финансовое обеспечение и порядок расходования</t>
  </si>
  <si>
    <t>Номер статьи, части, пункта, подпункта, абзаца</t>
  </si>
  <si>
    <t>Наименование и реквизиты</t>
  </si>
  <si>
    <t>план</t>
  </si>
  <si>
    <t>факт</t>
  </si>
  <si>
    <t xml:space="preserve">Объем средств на исполнение расходного обязательства                                       </t>
  </si>
  <si>
    <t xml:space="preserve">   (тыс.руб.)</t>
  </si>
  <si>
    <t xml:space="preserve"> </t>
  </si>
  <si>
    <t>итого</t>
  </si>
  <si>
    <t>01 06 0020400 012</t>
  </si>
  <si>
    <t>Приложение 2</t>
  </si>
  <si>
    <t xml:space="preserve">Оценка исполняемых расходных обязательств субъекта бюджетного планирования
к разделу II Доклада о результатах и основных направлениях деятельности управления  по финансам бюджету и контролю </t>
  </si>
  <si>
    <t>Обеспечение деятельности финансовых, налоговых и таможенных органов и органов (финансово-бюджетного надзора-центральный аппарат)</t>
  </si>
  <si>
    <t>Плановый период</t>
  </si>
  <si>
    <t>01 13 0920300 012 (013)</t>
  </si>
  <si>
    <t xml:space="preserve">Иски к казне </t>
  </si>
  <si>
    <t>Бюджетный кодекс Российской Федерации от 31 июля 1998 г. №145-ФЗ</t>
  </si>
  <si>
    <t>п.3 ст. 242.2</t>
  </si>
  <si>
    <t>п.2            приложение 1</t>
  </si>
  <si>
    <t>Решение Городского Собрания Сочи от 10.02.11г. №15 "Об утверждении структуры администрации города Сочи", Решение  Городского Собрания Сочи от 28.07.11г. №122 "Об утверждении Положения об управлении по финансам, бюджету и контролю администрации города Сочи", Постановление Губернатора КК от 29.07.08г. №724 "О нормативах формирования расходов на оплату труда и содержания органов местного самоуправления"</t>
  </si>
  <si>
    <t>**** - показатели по 2016 году - предварительно на уровне 2015 года</t>
  </si>
  <si>
    <t>Городская целевая программа "Программа социально-экономического развития города Сочи на 2009-2013 годы"</t>
  </si>
  <si>
    <t>01 13 7950407 013  (240)</t>
  </si>
  <si>
    <t>Постановление Главы г.Сочи от 2 февраля 2009г.№3 об утверждении городской целевой программы "Программа социально-экономического развития г.Сочи на 2009-2013 годы"</t>
  </si>
  <si>
    <t>** - показатели по 2013 году внесены в таблицу в соответствии с решением ГСС от 25.04.2013г. №40</t>
  </si>
  <si>
    <t>99 99 9990000 999</t>
  </si>
  <si>
    <t>Условно-утвержденные расходы</t>
  </si>
  <si>
    <t>Бюджетный кодекс Российской Федерации от 31 июля 1998г. №145-ФЗ</t>
  </si>
  <si>
    <t>статья 184</t>
  </si>
  <si>
    <t>*** - показатели 2014 и 2015 годов - в соответствии с  Решением ГСС от 25.04.2013г. №40 "О бюджете Сочи на 2013 год и на плановый период 2014 и 2015годов"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</si>
</sst>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top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10" xfId="0" applyNumberFormat="1" applyFont="1" applyBorder="1" applyAlignment="1">
      <alignment horizontal="right" wrapText="1"/>
    </xf>
    <xf numFmtId="0" fontId="26" fillId="0" borderId="10" xfId="0" applyFont="1" applyFill="1" applyBorder="1" applyAlignment="1">
      <alignment horizontal="left" vertical="top" wrapText="1"/>
    </xf>
    <xf numFmtId="165" fontId="25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top" wrapText="1"/>
    </xf>
    <xf numFmtId="164" fontId="25" fillId="0" borderId="1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right" vertical="center" wrapText="1"/>
    </xf>
    <xf numFmtId="165" fontId="22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top" wrapText="1"/>
    </xf>
    <xf numFmtId="4" fontId="25" fillId="0" borderId="13" xfId="0" applyNumberFormat="1" applyFont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right" wrapText="1"/>
    </xf>
    <xf numFmtId="49" fontId="25" fillId="0" borderId="12" xfId="0" applyNumberFormat="1" applyFont="1" applyFill="1" applyBorder="1" applyAlignment="1">
      <alignment horizontal="left" vertical="top" wrapText="1"/>
    </xf>
    <xf numFmtId="165" fontId="25" fillId="0" borderId="13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left" vertical="top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/>
    </xf>
    <xf numFmtId="1" fontId="25" fillId="0" borderId="12" xfId="0" applyNumberFormat="1" applyFont="1" applyFill="1" applyBorder="1" applyAlignment="1">
      <alignment horizontal="left" vertical="top" wrapText="1"/>
    </xf>
    <xf numFmtId="164" fontId="25" fillId="0" borderId="13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top" wrapText="1"/>
    </xf>
    <xf numFmtId="165" fontId="24" fillId="0" borderId="16" xfId="0" applyNumberFormat="1" applyFont="1" applyFill="1" applyBorder="1" applyAlignment="1">
      <alignment horizontal="right" vertical="center" wrapText="1"/>
    </xf>
    <xf numFmtId="0" fontId="25" fillId="0" borderId="14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165" fontId="25" fillId="0" borderId="2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/>
    </xf>
    <xf numFmtId="0" fontId="28" fillId="0" borderId="23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42" applyFont="1" applyBorder="1" applyAlignment="1" applyProtection="1">
      <alignment horizontal="center" vertical="top" wrapText="1"/>
      <protection/>
    </xf>
    <xf numFmtId="0" fontId="25" fillId="0" borderId="13" xfId="42" applyFont="1" applyBorder="1" applyAlignment="1" applyProtection="1">
      <alignment horizontal="center" vertical="top" wrapText="1"/>
      <protection/>
    </xf>
    <xf numFmtId="0" fontId="25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SheetLayoutView="75" zoomScalePageLayoutView="0" workbookViewId="0" topLeftCell="A1">
      <selection activeCell="B10" sqref="B10"/>
    </sheetView>
  </sheetViews>
  <sheetFormatPr defaultColWidth="9.00390625" defaultRowHeight="12.75"/>
  <cols>
    <col min="1" max="1" width="19.625" style="0" customWidth="1"/>
    <col min="2" max="2" width="22.375" style="0" customWidth="1"/>
    <col min="3" max="3" width="36.125" style="2" customWidth="1"/>
    <col min="4" max="4" width="15.625" style="2" customWidth="1"/>
    <col min="5" max="5" width="13.875" style="0" customWidth="1"/>
    <col min="6" max="6" width="14.375" style="0" customWidth="1"/>
    <col min="7" max="7" width="15.00390625" style="0" customWidth="1"/>
    <col min="8" max="8" width="13.75390625" style="0" customWidth="1"/>
    <col min="9" max="9" width="15.875" style="0" customWidth="1"/>
    <col min="10" max="10" width="13.375" style="0" customWidth="1"/>
    <col min="11" max="11" width="13.875" style="0" customWidth="1"/>
    <col min="12" max="12" width="15.75390625" style="0" bestFit="1" customWidth="1"/>
    <col min="13" max="13" width="15.625" style="0" customWidth="1"/>
  </cols>
  <sheetData>
    <row r="1" spans="1:12" ht="18.75">
      <c r="A1" s="10"/>
      <c r="B1" s="10"/>
      <c r="C1" s="11"/>
      <c r="D1" s="11" t="s">
        <v>9</v>
      </c>
      <c r="E1" s="10"/>
      <c r="F1" s="10"/>
      <c r="G1" s="10"/>
      <c r="H1" s="10"/>
      <c r="I1" s="10"/>
      <c r="J1" s="10"/>
      <c r="K1" s="10"/>
      <c r="L1" s="12" t="s">
        <v>12</v>
      </c>
    </row>
    <row r="2" spans="1:12" ht="43.5" customHeight="1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thickBot="1">
      <c r="A3" s="13"/>
      <c r="B3" s="14"/>
      <c r="C3" s="14"/>
      <c r="D3" s="14"/>
      <c r="E3" s="14"/>
      <c r="F3" s="14"/>
      <c r="G3" s="15"/>
      <c r="H3" s="15"/>
      <c r="I3" s="15"/>
      <c r="J3" s="15"/>
      <c r="K3" s="15"/>
      <c r="L3" s="16" t="s">
        <v>8</v>
      </c>
    </row>
    <row r="4" spans="1:12" ht="60" customHeight="1">
      <c r="A4" s="74" t="s">
        <v>0</v>
      </c>
      <c r="B4" s="84" t="s">
        <v>1</v>
      </c>
      <c r="C4" s="84" t="s">
        <v>2</v>
      </c>
      <c r="D4" s="84"/>
      <c r="E4" s="85" t="s">
        <v>7</v>
      </c>
      <c r="F4" s="85"/>
      <c r="G4" s="84"/>
      <c r="H4" s="84"/>
      <c r="I4" s="84"/>
      <c r="J4" s="84"/>
      <c r="K4" s="84"/>
      <c r="L4" s="86"/>
    </row>
    <row r="5" spans="1:12" ht="51.75" customHeight="1">
      <c r="A5" s="75"/>
      <c r="B5" s="80"/>
      <c r="C5" s="80" t="s">
        <v>4</v>
      </c>
      <c r="D5" s="90" t="s">
        <v>3</v>
      </c>
      <c r="E5" s="63">
        <v>2011</v>
      </c>
      <c r="F5" s="64"/>
      <c r="G5" s="79">
        <v>2012</v>
      </c>
      <c r="H5" s="80"/>
      <c r="I5" s="81">
        <v>2013</v>
      </c>
      <c r="J5" s="88" t="s">
        <v>15</v>
      </c>
      <c r="K5" s="88"/>
      <c r="L5" s="89"/>
    </row>
    <row r="6" spans="1:12" ht="20.25" customHeight="1" thickBot="1">
      <c r="A6" s="76"/>
      <c r="B6" s="87"/>
      <c r="C6" s="87"/>
      <c r="D6" s="87"/>
      <c r="E6" s="62" t="s">
        <v>5</v>
      </c>
      <c r="F6" s="62" t="s">
        <v>6</v>
      </c>
      <c r="G6" s="59" t="s">
        <v>5</v>
      </c>
      <c r="H6" s="59" t="s">
        <v>6</v>
      </c>
      <c r="I6" s="82"/>
      <c r="J6" s="60">
        <v>2014</v>
      </c>
      <c r="K6" s="60">
        <v>2015</v>
      </c>
      <c r="L6" s="61">
        <v>2016</v>
      </c>
    </row>
    <row r="7" spans="1:12" s="1" customFormat="1" ht="15.75">
      <c r="A7" s="56">
        <v>1</v>
      </c>
      <c r="B7" s="57">
        <f>A7+1</f>
        <v>2</v>
      </c>
      <c r="C7" s="57">
        <f aca="true" t="shared" si="0" ref="C7:L7">B7+1</f>
        <v>3</v>
      </c>
      <c r="D7" s="57">
        <f t="shared" si="0"/>
        <v>4</v>
      </c>
      <c r="E7" s="57">
        <f t="shared" si="0"/>
        <v>5</v>
      </c>
      <c r="F7" s="57">
        <f t="shared" si="0"/>
        <v>6</v>
      </c>
      <c r="G7" s="57">
        <f t="shared" si="0"/>
        <v>7</v>
      </c>
      <c r="H7" s="57">
        <f t="shared" si="0"/>
        <v>8</v>
      </c>
      <c r="I7" s="57">
        <f t="shared" si="0"/>
        <v>9</v>
      </c>
      <c r="J7" s="57">
        <f t="shared" si="0"/>
        <v>10</v>
      </c>
      <c r="K7" s="57">
        <f t="shared" si="0"/>
        <v>11</v>
      </c>
      <c r="L7" s="58">
        <f t="shared" si="0"/>
        <v>12</v>
      </c>
    </row>
    <row r="8" spans="1:12" s="1" customFormat="1" ht="238.5" customHeight="1">
      <c r="A8" s="40" t="s">
        <v>11</v>
      </c>
      <c r="B8" s="18" t="s">
        <v>14</v>
      </c>
      <c r="C8" s="19" t="s">
        <v>21</v>
      </c>
      <c r="D8" s="17" t="s">
        <v>20</v>
      </c>
      <c r="E8" s="20">
        <v>46719.9</v>
      </c>
      <c r="F8" s="20">
        <v>46510.2</v>
      </c>
      <c r="G8" s="20">
        <v>65997.3</v>
      </c>
      <c r="H8" s="20">
        <v>65809.2</v>
      </c>
      <c r="I8" s="21">
        <v>62747.4</v>
      </c>
      <c r="J8" s="21">
        <v>59593.7</v>
      </c>
      <c r="K8" s="21">
        <v>59593.8</v>
      </c>
      <c r="L8" s="41">
        <v>59593.8</v>
      </c>
    </row>
    <row r="9" spans="1:12" s="1" customFormat="1" ht="53.25" customHeight="1">
      <c r="A9" s="40" t="s">
        <v>16</v>
      </c>
      <c r="B9" s="22" t="s">
        <v>17</v>
      </c>
      <c r="C9" s="22" t="s">
        <v>18</v>
      </c>
      <c r="D9" s="22" t="s">
        <v>19</v>
      </c>
      <c r="E9" s="23">
        <v>97901.9</v>
      </c>
      <c r="F9" s="23">
        <v>28490.7</v>
      </c>
      <c r="G9" s="23">
        <v>340614.3</v>
      </c>
      <c r="H9" s="23">
        <v>340416.5</v>
      </c>
      <c r="I9" s="24">
        <v>411409.5</v>
      </c>
      <c r="J9" s="24">
        <v>320000</v>
      </c>
      <c r="K9" s="24">
        <v>250000</v>
      </c>
      <c r="L9" s="42">
        <v>250000</v>
      </c>
    </row>
    <row r="10" spans="1:12" s="1" customFormat="1" ht="128.25" customHeight="1">
      <c r="A10" s="40" t="s">
        <v>24</v>
      </c>
      <c r="B10" s="22" t="s">
        <v>23</v>
      </c>
      <c r="C10" s="22" t="s">
        <v>25</v>
      </c>
      <c r="D10" s="22"/>
      <c r="E10" s="23"/>
      <c r="F10" s="23"/>
      <c r="G10" s="23">
        <v>15326.5</v>
      </c>
      <c r="H10" s="23">
        <v>9400</v>
      </c>
      <c r="I10" s="24">
        <v>28000</v>
      </c>
      <c r="J10" s="24"/>
      <c r="K10" s="24"/>
      <c r="L10" s="42"/>
    </row>
    <row r="11" spans="1:12" ht="173.25" customHeight="1" hidden="1">
      <c r="A11" s="43"/>
      <c r="B11" s="25"/>
      <c r="C11" s="25"/>
      <c r="D11" s="22"/>
      <c r="E11" s="26"/>
      <c r="F11" s="26"/>
      <c r="G11" s="26"/>
      <c r="H11" s="26"/>
      <c r="I11" s="26"/>
      <c r="J11" s="26"/>
      <c r="K11" s="26"/>
      <c r="L11" s="44"/>
    </row>
    <row r="12" spans="1:12" ht="87.75" customHeight="1" hidden="1">
      <c r="A12" s="43"/>
      <c r="B12" s="25"/>
      <c r="C12" s="25"/>
      <c r="D12" s="22"/>
      <c r="E12" s="26"/>
      <c r="F12" s="26"/>
      <c r="G12" s="26"/>
      <c r="H12" s="26"/>
      <c r="I12" s="26"/>
      <c r="J12" s="26"/>
      <c r="K12" s="26"/>
      <c r="L12" s="44"/>
    </row>
    <row r="13" spans="1:12" ht="48" customHeight="1" hidden="1">
      <c r="A13" s="45"/>
      <c r="B13" s="25"/>
      <c r="C13" s="25"/>
      <c r="D13" s="22"/>
      <c r="E13" s="26"/>
      <c r="F13" s="26"/>
      <c r="G13" s="26"/>
      <c r="H13" s="26"/>
      <c r="I13" s="26"/>
      <c r="J13" s="26"/>
      <c r="K13" s="26"/>
      <c r="L13" s="46"/>
    </row>
    <row r="14" spans="1:12" s="1" customFormat="1" ht="99" customHeight="1" hidden="1">
      <c r="A14" s="43"/>
      <c r="B14" s="25"/>
      <c r="C14" s="25"/>
      <c r="D14" s="22"/>
      <c r="E14" s="26"/>
      <c r="F14" s="26"/>
      <c r="G14" s="26"/>
      <c r="H14" s="26"/>
      <c r="I14" s="26"/>
      <c r="J14" s="26"/>
      <c r="K14" s="26"/>
      <c r="L14" s="44"/>
    </row>
    <row r="15" spans="1:12" ht="40.5" customHeight="1" hidden="1">
      <c r="A15" s="43"/>
      <c r="B15" s="25"/>
      <c r="C15" s="25"/>
      <c r="D15" s="22"/>
      <c r="E15" s="26"/>
      <c r="F15" s="26"/>
      <c r="G15" s="26"/>
      <c r="H15" s="26"/>
      <c r="I15" s="26"/>
      <c r="J15" s="27"/>
      <c r="K15" s="27"/>
      <c r="L15" s="47"/>
    </row>
    <row r="16" spans="1:12" ht="42" customHeight="1" hidden="1">
      <c r="A16" s="43"/>
      <c r="B16" s="25"/>
      <c r="C16" s="25"/>
      <c r="D16" s="22"/>
      <c r="E16" s="26"/>
      <c r="F16" s="26"/>
      <c r="G16" s="26"/>
      <c r="H16" s="26"/>
      <c r="I16" s="26"/>
      <c r="J16" s="26"/>
      <c r="K16" s="26"/>
      <c r="L16" s="44"/>
    </row>
    <row r="17" spans="1:12" ht="15.75" hidden="1">
      <c r="A17" s="43"/>
      <c r="B17" s="25"/>
      <c r="C17" s="25"/>
      <c r="D17" s="22"/>
      <c r="E17" s="26"/>
      <c r="F17" s="26"/>
      <c r="G17" s="26"/>
      <c r="H17" s="26"/>
      <c r="I17" s="26"/>
      <c r="J17" s="26"/>
      <c r="K17" s="26"/>
      <c r="L17" s="44"/>
    </row>
    <row r="18" spans="1:12" ht="88.5" customHeight="1" hidden="1">
      <c r="A18" s="43"/>
      <c r="B18" s="25"/>
      <c r="C18" s="25"/>
      <c r="D18" s="22"/>
      <c r="E18" s="26"/>
      <c r="F18" s="26"/>
      <c r="G18" s="26"/>
      <c r="H18" s="26"/>
      <c r="I18" s="26"/>
      <c r="J18" s="26"/>
      <c r="K18" s="26"/>
      <c r="L18" s="44"/>
    </row>
    <row r="19" spans="1:12" ht="201.75" customHeight="1" hidden="1">
      <c r="A19" s="43"/>
      <c r="B19" s="25"/>
      <c r="C19" s="25"/>
      <c r="D19" s="22"/>
      <c r="E19" s="26"/>
      <c r="F19" s="26"/>
      <c r="G19" s="26"/>
      <c r="H19" s="26"/>
      <c r="I19" s="26"/>
      <c r="J19" s="26"/>
      <c r="K19" s="26"/>
      <c r="L19" s="44"/>
    </row>
    <row r="20" spans="1:12" ht="15.75" hidden="1">
      <c r="A20" s="48"/>
      <c r="B20" s="25"/>
      <c r="C20" s="25"/>
      <c r="D20" s="22"/>
      <c r="E20" s="26"/>
      <c r="F20" s="26"/>
      <c r="G20" s="26"/>
      <c r="H20" s="26"/>
      <c r="I20" s="26"/>
      <c r="J20" s="26"/>
      <c r="K20" s="26"/>
      <c r="L20" s="44"/>
    </row>
    <row r="21" spans="1:13" ht="64.5" customHeight="1" hidden="1">
      <c r="A21" s="43"/>
      <c r="B21" s="25"/>
      <c r="C21" s="25"/>
      <c r="D21" s="22"/>
      <c r="E21" s="26"/>
      <c r="F21" s="26"/>
      <c r="G21" s="26"/>
      <c r="H21" s="26"/>
      <c r="I21" s="26"/>
      <c r="J21" s="26"/>
      <c r="K21" s="26"/>
      <c r="L21" s="46"/>
      <c r="M21" s="8"/>
    </row>
    <row r="22" spans="1:12" s="1" customFormat="1" ht="55.5" customHeight="1" hidden="1">
      <c r="A22" s="48"/>
      <c r="B22" s="28"/>
      <c r="C22" s="25"/>
      <c r="D22" s="22"/>
      <c r="E22" s="26"/>
      <c r="F22" s="26"/>
      <c r="G22" s="26"/>
      <c r="H22" s="26"/>
      <c r="I22" s="26"/>
      <c r="J22" s="26"/>
      <c r="K22" s="26"/>
      <c r="L22" s="44"/>
    </row>
    <row r="23" spans="1:12" s="1" customFormat="1" ht="99" customHeight="1" hidden="1">
      <c r="A23" s="48"/>
      <c r="B23" s="28"/>
      <c r="C23" s="25"/>
      <c r="D23" s="22"/>
      <c r="E23" s="26"/>
      <c r="F23" s="26"/>
      <c r="G23" s="26"/>
      <c r="H23" s="26"/>
      <c r="I23" s="26"/>
      <c r="J23" s="26"/>
      <c r="K23" s="26"/>
      <c r="L23" s="44"/>
    </row>
    <row r="24" spans="1:12" s="1" customFormat="1" ht="41.25" customHeight="1" hidden="1">
      <c r="A24" s="43"/>
      <c r="B24" s="25"/>
      <c r="C24" s="25"/>
      <c r="D24" s="22"/>
      <c r="E24" s="26"/>
      <c r="F24" s="26"/>
      <c r="G24" s="26"/>
      <c r="H24" s="26"/>
      <c r="I24" s="26"/>
      <c r="J24" s="26"/>
      <c r="K24" s="26"/>
      <c r="L24" s="44"/>
    </row>
    <row r="25" spans="1:12" s="1" customFormat="1" ht="173.25" customHeight="1" hidden="1">
      <c r="A25" s="43"/>
      <c r="B25" s="25"/>
      <c r="C25" s="25"/>
      <c r="D25" s="22"/>
      <c r="E25" s="26"/>
      <c r="F25" s="26"/>
      <c r="G25" s="26"/>
      <c r="H25" s="26"/>
      <c r="I25" s="26"/>
      <c r="J25" s="26"/>
      <c r="K25" s="29"/>
      <c r="L25" s="49"/>
    </row>
    <row r="26" spans="1:12" s="1" customFormat="1" ht="108" customHeight="1" hidden="1">
      <c r="A26" s="48"/>
      <c r="B26" s="25"/>
      <c r="C26" s="25"/>
      <c r="D26" s="22"/>
      <c r="E26" s="26"/>
      <c r="F26" s="26"/>
      <c r="G26" s="26"/>
      <c r="H26" s="26"/>
      <c r="I26" s="26"/>
      <c r="J26" s="26"/>
      <c r="K26" s="29"/>
      <c r="L26" s="49"/>
    </row>
    <row r="27" spans="1:12" s="1" customFormat="1" ht="315" customHeight="1" hidden="1">
      <c r="A27" s="45"/>
      <c r="B27" s="25"/>
      <c r="C27" s="25"/>
      <c r="D27" s="22"/>
      <c r="E27" s="26"/>
      <c r="F27" s="26"/>
      <c r="G27" s="26"/>
      <c r="H27" s="26"/>
      <c r="I27" s="26"/>
      <c r="J27" s="26"/>
      <c r="K27" s="29"/>
      <c r="L27" s="49"/>
    </row>
    <row r="28" spans="1:12" s="1" customFormat="1" ht="40.5" customHeight="1" hidden="1">
      <c r="A28" s="43"/>
      <c r="B28" s="25"/>
      <c r="C28" s="25"/>
      <c r="D28" s="22"/>
      <c r="E28" s="26"/>
      <c r="F28" s="26"/>
      <c r="G28" s="26"/>
      <c r="H28" s="26"/>
      <c r="I28" s="26"/>
      <c r="J28" s="26"/>
      <c r="K28" s="26"/>
      <c r="L28" s="44"/>
    </row>
    <row r="29" spans="1:13" s="1" customFormat="1" ht="119.25" customHeight="1" hidden="1">
      <c r="A29" s="45"/>
      <c r="B29" s="25"/>
      <c r="C29" s="25"/>
      <c r="D29" s="22"/>
      <c r="E29" s="26"/>
      <c r="F29" s="26"/>
      <c r="G29" s="26"/>
      <c r="H29" s="26"/>
      <c r="I29" s="26"/>
      <c r="J29" s="26"/>
      <c r="K29" s="26"/>
      <c r="L29" s="44"/>
      <c r="M29" s="6"/>
    </row>
    <row r="30" spans="1:13" s="1" customFormat="1" ht="112.5" customHeight="1" hidden="1">
      <c r="A30" s="45"/>
      <c r="B30" s="25"/>
      <c r="C30" s="25"/>
      <c r="D30" s="22"/>
      <c r="E30" s="26"/>
      <c r="F30" s="26"/>
      <c r="G30" s="26"/>
      <c r="H30" s="26"/>
      <c r="I30" s="26"/>
      <c r="J30" s="26"/>
      <c r="K30" s="26"/>
      <c r="L30" s="44"/>
      <c r="M30" s="6"/>
    </row>
    <row r="31" spans="1:12" s="1" customFormat="1" ht="306.75" customHeight="1" hidden="1">
      <c r="A31" s="45"/>
      <c r="B31" s="25"/>
      <c r="C31" s="25"/>
      <c r="D31" s="22"/>
      <c r="E31" s="26"/>
      <c r="F31" s="26"/>
      <c r="G31" s="26"/>
      <c r="H31" s="26"/>
      <c r="I31" s="26"/>
      <c r="J31" s="26"/>
      <c r="K31" s="26"/>
      <c r="L31" s="44"/>
    </row>
    <row r="32" spans="1:12" ht="90.75" customHeight="1" hidden="1">
      <c r="A32" s="43"/>
      <c r="B32" s="25"/>
      <c r="C32" s="25"/>
      <c r="D32" s="22"/>
      <c r="E32" s="26"/>
      <c r="F32" s="26"/>
      <c r="G32" s="26"/>
      <c r="H32" s="26"/>
      <c r="I32" s="26"/>
      <c r="J32" s="26"/>
      <c r="K32" s="26"/>
      <c r="L32" s="44"/>
    </row>
    <row r="33" spans="1:12" ht="15.75" hidden="1">
      <c r="A33" s="43"/>
      <c r="B33" s="25"/>
      <c r="C33" s="25"/>
      <c r="D33" s="22"/>
      <c r="E33" s="26"/>
      <c r="F33" s="26"/>
      <c r="G33" s="26"/>
      <c r="H33" s="26"/>
      <c r="I33" s="26"/>
      <c r="J33" s="26"/>
      <c r="K33" s="26"/>
      <c r="L33" s="44"/>
    </row>
    <row r="34" spans="1:12" ht="15.75" hidden="1">
      <c r="A34" s="43"/>
      <c r="B34" s="25"/>
      <c r="C34" s="25"/>
      <c r="D34" s="22"/>
      <c r="E34" s="26"/>
      <c r="F34" s="26"/>
      <c r="G34" s="26"/>
      <c r="H34" s="26"/>
      <c r="I34" s="26"/>
      <c r="J34" s="26"/>
      <c r="K34" s="26"/>
      <c r="L34" s="44"/>
    </row>
    <row r="35" spans="1:12" ht="78" customHeight="1" hidden="1">
      <c r="A35" s="43"/>
      <c r="B35" s="77"/>
      <c r="C35" s="77"/>
      <c r="D35" s="78"/>
      <c r="E35" s="26"/>
      <c r="F35" s="26"/>
      <c r="G35" s="26"/>
      <c r="H35" s="26"/>
      <c r="I35" s="26"/>
      <c r="J35" s="26"/>
      <c r="K35" s="26"/>
      <c r="L35" s="44"/>
    </row>
    <row r="36" spans="1:12" ht="33.75" customHeight="1" hidden="1">
      <c r="A36" s="43"/>
      <c r="B36" s="77"/>
      <c r="C36" s="77"/>
      <c r="D36" s="78"/>
      <c r="E36" s="26"/>
      <c r="F36" s="26"/>
      <c r="G36" s="26"/>
      <c r="H36" s="26"/>
      <c r="I36" s="26"/>
      <c r="J36" s="26"/>
      <c r="K36" s="26"/>
      <c r="L36" s="44"/>
    </row>
    <row r="37" spans="1:12" ht="173.25" customHeight="1" hidden="1">
      <c r="A37" s="50"/>
      <c r="B37" s="30"/>
      <c r="C37" s="31"/>
      <c r="D37" s="32"/>
      <c r="E37" s="33"/>
      <c r="F37" s="33"/>
      <c r="G37" s="33"/>
      <c r="H37" s="33"/>
      <c r="I37" s="27"/>
      <c r="J37" s="34"/>
      <c r="K37" s="34"/>
      <c r="L37" s="51"/>
    </row>
    <row r="38" spans="1:12" ht="186" customHeight="1" hidden="1">
      <c r="A38" s="43"/>
      <c r="B38" s="25"/>
      <c r="C38" s="25"/>
      <c r="D38" s="22"/>
      <c r="E38" s="26"/>
      <c r="F38" s="26"/>
      <c r="G38" s="26"/>
      <c r="H38" s="26"/>
      <c r="I38" s="26"/>
      <c r="J38" s="26"/>
      <c r="K38" s="26"/>
      <c r="L38" s="44"/>
    </row>
    <row r="39" spans="1:12" s="5" customFormat="1" ht="48" customHeight="1" hidden="1">
      <c r="A39" s="43"/>
      <c r="B39" s="25"/>
      <c r="C39" s="25"/>
      <c r="D39" s="22"/>
      <c r="E39" s="26"/>
      <c r="F39" s="26"/>
      <c r="G39" s="26"/>
      <c r="H39" s="26"/>
      <c r="I39" s="26"/>
      <c r="J39" s="26"/>
      <c r="K39" s="26"/>
      <c r="L39" s="44"/>
    </row>
    <row r="40" spans="1:12" ht="157.5" customHeight="1" hidden="1">
      <c r="A40" s="43"/>
      <c r="B40" s="25"/>
      <c r="C40" s="25"/>
      <c r="D40" s="22"/>
      <c r="E40" s="26"/>
      <c r="F40" s="26"/>
      <c r="G40" s="26"/>
      <c r="H40" s="26"/>
      <c r="I40" s="26"/>
      <c r="J40" s="26"/>
      <c r="K40" s="26"/>
      <c r="L40" s="44"/>
    </row>
    <row r="41" spans="1:12" ht="315" customHeight="1" hidden="1">
      <c r="A41" s="43"/>
      <c r="B41" s="25"/>
      <c r="C41" s="25"/>
      <c r="D41" s="22"/>
      <c r="E41" s="26"/>
      <c r="F41" s="26"/>
      <c r="G41" s="26"/>
      <c r="H41" s="26"/>
      <c r="I41" s="26"/>
      <c r="J41" s="26"/>
      <c r="K41" s="26"/>
      <c r="L41" s="44"/>
    </row>
    <row r="42" spans="1:12" ht="189" customHeight="1" hidden="1">
      <c r="A42" s="43"/>
      <c r="B42" s="25"/>
      <c r="C42" s="25"/>
      <c r="D42" s="22"/>
      <c r="E42" s="26"/>
      <c r="F42" s="26"/>
      <c r="G42" s="26"/>
      <c r="H42" s="26"/>
      <c r="I42" s="26"/>
      <c r="J42" s="26"/>
      <c r="K42" s="26"/>
      <c r="L42" s="44"/>
    </row>
    <row r="43" spans="1:12" s="1" customFormat="1" ht="80.25" customHeight="1" hidden="1">
      <c r="A43" s="43"/>
      <c r="B43" s="25"/>
      <c r="C43" s="25"/>
      <c r="D43" s="22"/>
      <c r="E43" s="26"/>
      <c r="F43" s="26"/>
      <c r="G43" s="26"/>
      <c r="H43" s="26"/>
      <c r="I43" s="27"/>
      <c r="J43" s="27"/>
      <c r="K43" s="27"/>
      <c r="L43" s="52"/>
    </row>
    <row r="44" spans="1:12" s="1" customFormat="1" ht="77.25" customHeight="1" hidden="1">
      <c r="A44" s="43"/>
      <c r="B44" s="25"/>
      <c r="C44" s="25"/>
      <c r="D44" s="22"/>
      <c r="E44" s="26"/>
      <c r="F44" s="26"/>
      <c r="G44" s="26"/>
      <c r="H44" s="26"/>
      <c r="I44" s="26"/>
      <c r="J44" s="26"/>
      <c r="K44" s="26"/>
      <c r="L44" s="44"/>
    </row>
    <row r="45" spans="1:12" s="4" customFormat="1" ht="290.25" customHeight="1" hidden="1">
      <c r="A45" s="43"/>
      <c r="B45" s="25"/>
      <c r="C45" s="25"/>
      <c r="D45" s="22"/>
      <c r="E45" s="26"/>
      <c r="F45" s="26"/>
      <c r="G45" s="26"/>
      <c r="H45" s="26"/>
      <c r="I45" s="35"/>
      <c r="J45" s="35"/>
      <c r="K45" s="35"/>
      <c r="L45" s="53"/>
    </row>
    <row r="46" spans="1:12" s="4" customFormat="1" ht="281.25" customHeight="1" hidden="1">
      <c r="A46" s="43"/>
      <c r="B46" s="25"/>
      <c r="C46" s="25"/>
      <c r="D46" s="22"/>
      <c r="E46" s="36"/>
      <c r="F46" s="26"/>
      <c r="G46" s="26"/>
      <c r="H46" s="26"/>
      <c r="I46" s="26"/>
      <c r="J46" s="26"/>
      <c r="K46" s="26"/>
      <c r="L46" s="44"/>
    </row>
    <row r="47" spans="1:13" s="5" customFormat="1" ht="90.75" customHeight="1" hidden="1">
      <c r="A47" s="45"/>
      <c r="B47" s="25"/>
      <c r="C47" s="25"/>
      <c r="D47" s="22"/>
      <c r="E47" s="26"/>
      <c r="F47" s="26"/>
      <c r="G47" s="26"/>
      <c r="H47" s="26"/>
      <c r="I47" s="26"/>
      <c r="J47" s="26"/>
      <c r="K47" s="26"/>
      <c r="L47" s="46"/>
      <c r="M47" s="7"/>
    </row>
    <row r="48" spans="1:13" s="5" customFormat="1" ht="79.5" customHeight="1" hidden="1">
      <c r="A48" s="45"/>
      <c r="B48" s="25"/>
      <c r="C48" s="25"/>
      <c r="D48" s="22"/>
      <c r="E48" s="26"/>
      <c r="F48" s="26"/>
      <c r="G48" s="26"/>
      <c r="H48" s="26"/>
      <c r="I48" s="26"/>
      <c r="J48" s="26"/>
      <c r="K48" s="26"/>
      <c r="L48" s="46"/>
      <c r="M48" s="8"/>
    </row>
    <row r="49" spans="1:12" s="5" customFormat="1" ht="102.75" customHeight="1" hidden="1">
      <c r="A49" s="45"/>
      <c r="B49" s="25"/>
      <c r="C49" s="25"/>
      <c r="D49" s="22"/>
      <c r="E49" s="26"/>
      <c r="F49" s="26"/>
      <c r="G49" s="26"/>
      <c r="H49" s="26"/>
      <c r="I49" s="26"/>
      <c r="J49" s="26"/>
      <c r="K49" s="26"/>
      <c r="L49" s="44"/>
    </row>
    <row r="50" spans="1:12" s="5" customFormat="1" ht="168" customHeight="1" hidden="1">
      <c r="A50" s="45"/>
      <c r="B50" s="25"/>
      <c r="C50" s="25"/>
      <c r="D50" s="22"/>
      <c r="E50" s="26"/>
      <c r="F50" s="26"/>
      <c r="G50" s="26"/>
      <c r="H50" s="26"/>
      <c r="I50" s="26"/>
      <c r="J50" s="26"/>
      <c r="K50" s="26"/>
      <c r="L50" s="44"/>
    </row>
    <row r="51" spans="1:12" s="5" customFormat="1" ht="200.25" customHeight="1" hidden="1">
      <c r="A51" s="45"/>
      <c r="B51" s="25"/>
      <c r="C51" s="25"/>
      <c r="D51" s="22"/>
      <c r="E51" s="26"/>
      <c r="F51" s="26"/>
      <c r="G51" s="26"/>
      <c r="H51" s="26"/>
      <c r="I51" s="26"/>
      <c r="J51" s="26"/>
      <c r="K51" s="26"/>
      <c r="L51" s="44"/>
    </row>
    <row r="52" spans="1:12" s="5" customFormat="1" ht="161.25" customHeight="1" hidden="1">
      <c r="A52" s="45"/>
      <c r="B52" s="25"/>
      <c r="C52" s="25"/>
      <c r="D52" s="22"/>
      <c r="E52" s="26"/>
      <c r="F52" s="26"/>
      <c r="G52" s="26"/>
      <c r="H52" s="26"/>
      <c r="I52" s="26"/>
      <c r="J52" s="26"/>
      <c r="K52" s="26"/>
      <c r="L52" s="44"/>
    </row>
    <row r="53" spans="1:12" s="5" customFormat="1" ht="30.75" customHeight="1" hidden="1">
      <c r="A53" s="43"/>
      <c r="B53" s="25"/>
      <c r="C53" s="25"/>
      <c r="D53" s="22"/>
      <c r="E53" s="26"/>
      <c r="F53" s="26"/>
      <c r="G53" s="26"/>
      <c r="H53" s="26"/>
      <c r="I53" s="26"/>
      <c r="J53" s="26"/>
      <c r="K53" s="26"/>
      <c r="L53" s="44"/>
    </row>
    <row r="54" spans="1:12" s="68" customFormat="1" ht="56.25" customHeight="1">
      <c r="A54" s="65" t="s">
        <v>27</v>
      </c>
      <c r="B54" s="22" t="s">
        <v>28</v>
      </c>
      <c r="C54" s="22" t="s">
        <v>29</v>
      </c>
      <c r="D54" s="66" t="s">
        <v>30</v>
      </c>
      <c r="E54" s="67"/>
      <c r="F54" s="67"/>
      <c r="G54" s="67"/>
      <c r="H54" s="67"/>
      <c r="I54" s="67"/>
      <c r="J54" s="67">
        <v>321232.5</v>
      </c>
      <c r="K54" s="67">
        <v>1015140.4</v>
      </c>
      <c r="L54" s="67">
        <v>1015140.4</v>
      </c>
    </row>
    <row r="55" spans="1:12" ht="19.5" thickBot="1">
      <c r="A55" s="71" t="s">
        <v>10</v>
      </c>
      <c r="B55" s="72"/>
      <c r="C55" s="73"/>
      <c r="D55" s="54"/>
      <c r="E55" s="55">
        <f>SUM(E8:E10)</f>
        <v>144621.8</v>
      </c>
      <c r="F55" s="55">
        <f>SUM(F8:F10)</f>
        <v>75000.9</v>
      </c>
      <c r="G55" s="55">
        <f>SUM(G8:G10)</f>
        <v>421938.1</v>
      </c>
      <c r="H55" s="55">
        <f>SUM(H8:H10)</f>
        <v>415625.7</v>
      </c>
      <c r="I55" s="55">
        <f>SUM(I8:I10)</f>
        <v>502156.9</v>
      </c>
      <c r="J55" s="55">
        <f>SUM(J8:J10)+J54</f>
        <v>700826.2</v>
      </c>
      <c r="K55" s="55">
        <f>SUM(K8:K10)+K54</f>
        <v>1324734.2</v>
      </c>
      <c r="L55" s="55">
        <f>SUM(L8:L10)+L54</f>
        <v>1324734.2</v>
      </c>
    </row>
    <row r="56" spans="1:12" ht="18.75">
      <c r="A56" s="37"/>
      <c r="B56" s="37"/>
      <c r="C56" s="37"/>
      <c r="D56" s="38"/>
      <c r="E56" s="39"/>
      <c r="F56" s="39"/>
      <c r="G56" s="39"/>
      <c r="H56" s="39"/>
      <c r="I56" s="39"/>
      <c r="J56" s="39"/>
      <c r="K56" s="39"/>
      <c r="L56" s="39"/>
    </row>
    <row r="57" spans="1:12" ht="15.75">
      <c r="A57" s="69" t="s">
        <v>26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22.5" customHeight="1">
      <c r="A58" s="69" t="s">
        <v>31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23.25" customHeight="1">
      <c r="A59" s="70" t="s">
        <v>22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ht="12.75">
      <c r="I60" s="9"/>
    </row>
    <row r="61" ht="12.75">
      <c r="I61" s="9"/>
    </row>
    <row r="74" ht="12.75">
      <c r="H74" s="3"/>
    </row>
  </sheetData>
  <sheetProtection/>
  <autoFilter ref="A7:L59"/>
  <mergeCells count="17">
    <mergeCell ref="A2:L2"/>
    <mergeCell ref="C4:D4"/>
    <mergeCell ref="E4:L4"/>
    <mergeCell ref="B4:B6"/>
    <mergeCell ref="J5:L5"/>
    <mergeCell ref="C5:C6"/>
    <mergeCell ref="D5:D6"/>
    <mergeCell ref="A58:L58"/>
    <mergeCell ref="A59:L59"/>
    <mergeCell ref="A55:C55"/>
    <mergeCell ref="A4:A6"/>
    <mergeCell ref="B35:B36"/>
    <mergeCell ref="C35:C36"/>
    <mergeCell ref="D35:D36"/>
    <mergeCell ref="A57:L57"/>
    <mergeCell ref="G5:H5"/>
    <mergeCell ref="I5:I6"/>
  </mergeCells>
  <printOptions/>
  <pageMargins left="0.2755905511811024" right="0.1968503937007874" top="0.2362204724409449" bottom="0.31496062992125984" header="0.15748031496062992" footer="0.2755905511811024"/>
  <pageSetup fitToHeight="1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chusovitina</dc:creator>
  <cp:keywords/>
  <dc:description/>
  <cp:lastModifiedBy>Волошина</cp:lastModifiedBy>
  <cp:lastPrinted>2013-06-10T08:54:06Z</cp:lastPrinted>
  <dcterms:created xsi:type="dcterms:W3CDTF">2008-04-08T04:28:11Z</dcterms:created>
  <dcterms:modified xsi:type="dcterms:W3CDTF">2013-11-06T14:07:07Z</dcterms:modified>
  <cp:category/>
  <cp:version/>
  <cp:contentType/>
  <cp:contentStatus/>
</cp:coreProperties>
</file>