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ФК и спорт\"/>
    </mc:Choice>
  </mc:AlternateContent>
  <bookViews>
    <workbookView xWindow="0" yWindow="0" windowWidth="24000" windowHeight="10365"/>
  </bookViews>
  <sheets>
    <sheet name="ФК и спорт" sheetId="1" r:id="rId1"/>
  </sheets>
  <definedNames>
    <definedName name="_xlnm.Print_Area" localSheetId="0">'ФК и спорт'!$A$1:$O$24</definedName>
  </definedNames>
  <calcPr calcId="152511"/>
</workbook>
</file>

<file path=xl/calcChain.xml><?xml version="1.0" encoding="utf-8"?>
<calcChain xmlns="http://schemas.openxmlformats.org/spreadsheetml/2006/main">
  <c r="N22" i="1" l="1"/>
  <c r="K22" i="1"/>
  <c r="H22" i="1"/>
  <c r="G22" i="1"/>
  <c r="I22" i="1"/>
  <c r="J22" i="1"/>
  <c r="F22" i="1"/>
  <c r="G23" i="1"/>
  <c r="I23" i="1"/>
  <c r="J23" i="1"/>
  <c r="L23" i="1"/>
  <c r="M23" i="1"/>
  <c r="N23" i="1"/>
  <c r="F23" i="1"/>
  <c r="K20" i="1"/>
  <c r="K23" i="1" s="1"/>
  <c r="H20" i="1"/>
  <c r="H23" i="1" s="1"/>
</calcChain>
</file>

<file path=xl/sharedStrings.xml><?xml version="1.0" encoding="utf-8"?>
<sst xmlns="http://schemas.openxmlformats.org/spreadsheetml/2006/main" count="106" uniqueCount="59">
  <si>
    <t>Муниципальное бюджетное учреждение физической культуры и спорта города Сочи "Центр спортивно-массовой работы"</t>
  </si>
  <si>
    <t>№пп</t>
  </si>
  <si>
    <t>ИНН</t>
  </si>
  <si>
    <t>Наименование учреждения</t>
  </si>
  <si>
    <t>Единица измерения</t>
  </si>
  <si>
    <t>% исполнения</t>
  </si>
  <si>
    <t>предоставление дополнительного образования в образовательных учреждениях дополнительного образования детей спортивной направленности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</si>
  <si>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</si>
  <si>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</si>
  <si>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</si>
  <si>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2317030939</t>
  </si>
  <si>
    <t>2318020732</t>
  </si>
  <si>
    <t>2319028290</t>
  </si>
  <si>
    <t>Муниципальное бюджетное учреждение физической культуры и спорта "Детско-юношеский физкультурно-спортивный центр по футболу" города Сочи</t>
  </si>
  <si>
    <t>2319030162</t>
  </si>
  <si>
    <t>2319030652</t>
  </si>
  <si>
    <t>2319031462</t>
  </si>
  <si>
    <t>2320090769</t>
  </si>
  <si>
    <t>2320112606</t>
  </si>
  <si>
    <t>2320124249</t>
  </si>
  <si>
    <t>2320137456</t>
  </si>
  <si>
    <t>2320171591</t>
  </si>
  <si>
    <t>2320185925</t>
  </si>
  <si>
    <t>2320189101</t>
  </si>
  <si>
    <t>2320191679</t>
  </si>
  <si>
    <t>2320195810</t>
  </si>
  <si>
    <t>2320197663</t>
  </si>
  <si>
    <t>2320200531</t>
  </si>
  <si>
    <t>Осуществление физкультурно-оздоровительной и спортивной работы с инвалидами и лицами с ограниченными возможностями здоровья</t>
  </si>
  <si>
    <t>Итого по муниципальным услугам</t>
  </si>
  <si>
    <t>Наименование муниципальной услуги (работы)</t>
  </si>
  <si>
    <t xml:space="preserve">Плановое значение </t>
  </si>
  <si>
    <t xml:space="preserve">Фактическое исполнение </t>
  </si>
  <si>
    <t>6 месяцев 2015 год</t>
  </si>
  <si>
    <t>9 месяцев 2015 год</t>
  </si>
  <si>
    <t>Мониторинг выполнения показателей объемов услуг, утвержденных в муниципальных заданиях учреждений, подведомственных департаменту ФК и спорта за 2015 год</t>
  </si>
  <si>
    <t>12 месяцев 2015 год</t>
  </si>
  <si>
    <t>Причины отклонения от плановых назначений (по итогам 2015 года)</t>
  </si>
  <si>
    <t>Муниципальное бюджетное  учреждение дополнительного образования специализированная детско-юношеская спортивная школа олимпийского резерва № 6 "Адлерская теннисная академия"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</si>
  <si>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 Лазаревского района города Сочи</t>
  </si>
  <si>
    <t>Муниципальное бюджетное учреждение физической культуры и спорта "Детско-юношеский физкультурно-спортивный центр по теннису №9" города Сочи</t>
  </si>
  <si>
    <t>Муниципальное бюджетное  учреждение дополнительного образования  специализированная детско-юношеская спортивная школа олимпийского резерва №7 города Сочи</t>
  </si>
  <si>
    <t>Муниципальное бюджетное  учреждение дополнительного образования специализированная детско-юношеская спортивная школа олимпийского резерва №1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</si>
  <si>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города Сочи</t>
  </si>
  <si>
    <t>Муниципальное учреждение дополнительного образования специализированная детско-юношеская спортивная школа по шахматам города Сочи</t>
  </si>
  <si>
    <t>Муниципальное бюджетное учреждение физической культуры и спорта "Комплексный детско-юношеский физкультурно-спортивный центр №3"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</si>
  <si>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5 города Сочи</t>
  </si>
  <si>
    <t>Муниципальное бюджетное учреждение физической культуры и спорта "Комплексный детско-юношеский физкультурно-спортивный центр №1" города Сочи</t>
  </si>
  <si>
    <t>Муниципальное бюджетное учреждение физической культуры и спорта "Детско-юношеский физкультурно-спортивный центр  по тяжелой атлетике" города Сочи</t>
  </si>
  <si>
    <t>Муниципальное бюджетное учреждение физической культуры и спорта "Детско-юношескифизкультурно-спортивный центр по зимним видам спорта" города Сочи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</si>
  <si>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по боксу города Сочи</t>
  </si>
  <si>
    <t>Муниципальное бюджетное учреждение города Сочи "Физкультурный  центр для людей с ограниченными возможностями здоровья"</t>
  </si>
  <si>
    <t>Муниципальное бюджетное учреждение физической культуры и спотра "Детско-юношеский физкультурно-спортивный центр по конному спорту" города Сочи</t>
  </si>
  <si>
    <t>чел.</t>
  </si>
  <si>
    <t>чел</t>
  </si>
  <si>
    <t>Открытие отделения регби</t>
  </si>
  <si>
    <t>Согласно критерия МЗ считается выполненным</t>
  </si>
  <si>
    <t>Движение контингента</t>
  </si>
  <si>
    <t>отклонения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</si>
</sst>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4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5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24" xfId="0" applyBorder="1"/>
    <xf numFmtId="0" fontId="7" fillId="2" borderId="3" xfId="0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0" fontId="0" fillId="0" borderId="25" xfId="0" applyBorder="1"/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6" fillId="5" borderId="26" xfId="2" applyFont="1" applyFill="1" applyBorder="1" applyAlignment="1">
      <alignment horizontal="center" vertical="center"/>
    </xf>
    <xf numFmtId="164" fontId="6" fillId="5" borderId="26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9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3" borderId="1" xfId="0" applyFill="1" applyBorder="1"/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4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16" xfId="1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="75" zoomScaleNormal="75" zoomScaleSheetLayoutView="75" workbookViewId="0">
      <selection activeCell="F6" sqref="F6"/>
    </sheetView>
  </sheetViews>
  <sheetFormatPr defaultRowHeight="15" x14ac:dyDescent="0.25"/>
  <cols>
    <col min="1" max="1" width="7" style="2" customWidth="1"/>
    <col min="2" max="2" width="15.28515625" customWidth="1"/>
    <col min="3" max="3" width="43.28515625" customWidth="1"/>
    <col min="4" max="4" width="36" customWidth="1"/>
    <col min="5" max="5" width="17.7109375" customWidth="1"/>
    <col min="6" max="6" width="14.140625" customWidth="1"/>
    <col min="7" max="7" width="13.7109375" customWidth="1"/>
    <col min="8" max="8" width="13.140625" customWidth="1"/>
    <col min="9" max="9" width="13.5703125" style="2" customWidth="1"/>
    <col min="10" max="10" width="14.140625" style="2" customWidth="1"/>
    <col min="11" max="11" width="13.140625" style="2" customWidth="1"/>
    <col min="12" max="12" width="13.7109375" style="2" customWidth="1"/>
    <col min="13" max="14" width="13.140625" style="2" customWidth="1"/>
    <col min="15" max="15" width="19" customWidth="1"/>
  </cols>
  <sheetData>
    <row r="1" spans="1:15" ht="41.25" customHeight="1" x14ac:dyDescent="0.3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" customFormat="1" ht="27" customHeight="1" thickBo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17.75" customHeight="1" thickBot="1" x14ac:dyDescent="0.3">
      <c r="A3" s="57" t="s">
        <v>1</v>
      </c>
      <c r="B3" s="59" t="s">
        <v>2</v>
      </c>
      <c r="C3" s="59" t="s">
        <v>3</v>
      </c>
      <c r="D3" s="61" t="s">
        <v>30</v>
      </c>
      <c r="E3" s="61" t="s">
        <v>4</v>
      </c>
      <c r="F3" s="50" t="s">
        <v>33</v>
      </c>
      <c r="G3" s="51"/>
      <c r="H3" s="52"/>
      <c r="I3" s="50" t="s">
        <v>34</v>
      </c>
      <c r="J3" s="51"/>
      <c r="K3" s="52"/>
      <c r="L3" s="50" t="s">
        <v>36</v>
      </c>
      <c r="M3" s="51"/>
      <c r="N3" s="52"/>
      <c r="O3" s="53" t="s">
        <v>37</v>
      </c>
    </row>
    <row r="4" spans="1:15" s="2" customFormat="1" ht="51" customHeight="1" thickBot="1" x14ac:dyDescent="0.3">
      <c r="A4" s="58"/>
      <c r="B4" s="60"/>
      <c r="C4" s="60"/>
      <c r="D4" s="62"/>
      <c r="E4" s="62"/>
      <c r="F4" s="4" t="s">
        <v>31</v>
      </c>
      <c r="G4" s="4" t="s">
        <v>32</v>
      </c>
      <c r="H4" s="4" t="s">
        <v>5</v>
      </c>
      <c r="I4" s="4" t="s">
        <v>31</v>
      </c>
      <c r="J4" s="4" t="s">
        <v>32</v>
      </c>
      <c r="K4" s="4" t="s">
        <v>5</v>
      </c>
      <c r="L4" s="4" t="s">
        <v>31</v>
      </c>
      <c r="M4" s="4" t="s">
        <v>32</v>
      </c>
      <c r="N4" s="4" t="s">
        <v>5</v>
      </c>
      <c r="O4" s="54"/>
    </row>
    <row r="5" spans="1:15" ht="123.75" customHeight="1" thickBot="1" x14ac:dyDescent="0.3">
      <c r="A5" s="5">
        <v>1</v>
      </c>
      <c r="B5" s="6" t="s">
        <v>10</v>
      </c>
      <c r="C5" s="73" t="s">
        <v>38</v>
      </c>
      <c r="D5" s="84" t="s">
        <v>6</v>
      </c>
      <c r="E5" s="36" t="s">
        <v>53</v>
      </c>
      <c r="F5" s="36">
        <v>511</v>
      </c>
      <c r="G5" s="36">
        <v>411</v>
      </c>
      <c r="H5" s="37">
        <v>80.430000000000007</v>
      </c>
      <c r="I5" s="36">
        <v>511</v>
      </c>
      <c r="J5" s="36">
        <v>511</v>
      </c>
      <c r="K5" s="37">
        <v>100</v>
      </c>
      <c r="L5" s="36">
        <v>511</v>
      </c>
      <c r="M5" s="36">
        <v>511</v>
      </c>
      <c r="N5" s="37">
        <v>100</v>
      </c>
      <c r="O5" s="71" t="s">
        <v>58</v>
      </c>
    </row>
    <row r="6" spans="1:15" ht="105" customHeight="1" thickBot="1" x14ac:dyDescent="0.3">
      <c r="A6" s="5">
        <v>2</v>
      </c>
      <c r="B6" s="6" t="s">
        <v>11</v>
      </c>
      <c r="C6" s="74" t="s">
        <v>39</v>
      </c>
      <c r="D6" s="85" t="s">
        <v>6</v>
      </c>
      <c r="E6" s="8" t="s">
        <v>53</v>
      </c>
      <c r="F6" s="8">
        <v>883</v>
      </c>
      <c r="G6" s="10">
        <v>842</v>
      </c>
      <c r="H6" s="9">
        <v>95.3</v>
      </c>
      <c r="I6" s="8">
        <v>883</v>
      </c>
      <c r="J6" s="10">
        <v>883</v>
      </c>
      <c r="K6" s="9">
        <v>100</v>
      </c>
      <c r="L6" s="8">
        <v>883</v>
      </c>
      <c r="M6" s="10">
        <v>893</v>
      </c>
      <c r="N6" s="9">
        <v>101.1</v>
      </c>
      <c r="O6" s="71" t="s">
        <v>58</v>
      </c>
    </row>
    <row r="7" spans="1:15" ht="79.5" thickBot="1" x14ac:dyDescent="0.3">
      <c r="A7" s="5">
        <v>3</v>
      </c>
      <c r="B7" s="6" t="s">
        <v>12</v>
      </c>
      <c r="C7" s="75" t="s">
        <v>13</v>
      </c>
      <c r="D7" s="85" t="s">
        <v>6</v>
      </c>
      <c r="E7" s="8" t="s">
        <v>53</v>
      </c>
      <c r="F7" s="8">
        <v>668</v>
      </c>
      <c r="G7" s="8">
        <v>668</v>
      </c>
      <c r="H7" s="9">
        <v>100</v>
      </c>
      <c r="I7" s="8">
        <v>668</v>
      </c>
      <c r="J7" s="8">
        <v>668</v>
      </c>
      <c r="K7" s="9">
        <v>100</v>
      </c>
      <c r="L7" s="8">
        <v>668</v>
      </c>
      <c r="M7" s="8">
        <v>668</v>
      </c>
      <c r="N7" s="9">
        <v>100</v>
      </c>
      <c r="O7" s="71" t="s">
        <v>58</v>
      </c>
    </row>
    <row r="8" spans="1:15" ht="97.5" customHeight="1" thickBot="1" x14ac:dyDescent="0.3">
      <c r="A8" s="5">
        <v>4</v>
      </c>
      <c r="B8" s="6" t="s">
        <v>14</v>
      </c>
      <c r="C8" s="74" t="s">
        <v>40</v>
      </c>
      <c r="D8" s="85" t="s">
        <v>6</v>
      </c>
      <c r="E8" s="8" t="s">
        <v>53</v>
      </c>
      <c r="F8" s="8">
        <v>327</v>
      </c>
      <c r="G8" s="8">
        <v>327</v>
      </c>
      <c r="H8" s="9">
        <v>100</v>
      </c>
      <c r="I8" s="8">
        <v>327</v>
      </c>
      <c r="J8" s="8">
        <v>327</v>
      </c>
      <c r="K8" s="9">
        <v>100</v>
      </c>
      <c r="L8" s="8">
        <v>327</v>
      </c>
      <c r="M8" s="8">
        <v>327</v>
      </c>
      <c r="N8" s="9">
        <v>100</v>
      </c>
      <c r="O8" s="71" t="s">
        <v>58</v>
      </c>
    </row>
    <row r="9" spans="1:15" ht="101.25" customHeight="1" thickBot="1" x14ac:dyDescent="0.3">
      <c r="A9" s="33">
        <v>5</v>
      </c>
      <c r="B9" s="34" t="s">
        <v>15</v>
      </c>
      <c r="C9" s="76" t="s">
        <v>41</v>
      </c>
      <c r="D9" s="86" t="s">
        <v>7</v>
      </c>
      <c r="E9" s="33" t="s">
        <v>53</v>
      </c>
      <c r="F9" s="11">
        <v>104</v>
      </c>
      <c r="G9" s="11">
        <v>92</v>
      </c>
      <c r="H9" s="25">
        <v>15</v>
      </c>
      <c r="I9" s="11">
        <v>69</v>
      </c>
      <c r="J9" s="11">
        <v>62</v>
      </c>
      <c r="K9" s="25">
        <v>10</v>
      </c>
      <c r="L9" s="11">
        <v>625</v>
      </c>
      <c r="M9" s="11">
        <v>555</v>
      </c>
      <c r="N9" s="25">
        <v>88.8</v>
      </c>
      <c r="O9" s="72" t="s">
        <v>57</v>
      </c>
    </row>
    <row r="10" spans="1:15" ht="133.5" customHeight="1" thickBot="1" x14ac:dyDescent="0.3">
      <c r="A10" s="12">
        <v>6</v>
      </c>
      <c r="B10" s="13" t="s">
        <v>16</v>
      </c>
      <c r="C10" s="77" t="s">
        <v>42</v>
      </c>
      <c r="D10" s="87" t="s">
        <v>7</v>
      </c>
      <c r="E10" s="38" t="s">
        <v>53</v>
      </c>
      <c r="F10" s="38">
        <v>900</v>
      </c>
      <c r="G10" s="39">
        <v>916</v>
      </c>
      <c r="H10" s="37">
        <v>101.8</v>
      </c>
      <c r="I10" s="38">
        <v>900</v>
      </c>
      <c r="J10" s="39">
        <v>899</v>
      </c>
      <c r="K10" s="37">
        <v>99.9</v>
      </c>
      <c r="L10" s="38">
        <v>900</v>
      </c>
      <c r="M10" s="39">
        <v>908</v>
      </c>
      <c r="N10" s="37">
        <v>100.9</v>
      </c>
      <c r="O10" s="71" t="s">
        <v>58</v>
      </c>
    </row>
    <row r="11" spans="1:15" ht="103.5" customHeight="1" thickBot="1" x14ac:dyDescent="0.3">
      <c r="A11" s="14">
        <v>7</v>
      </c>
      <c r="B11" s="15" t="s">
        <v>17</v>
      </c>
      <c r="C11" s="78" t="s">
        <v>43</v>
      </c>
      <c r="D11" s="88" t="s">
        <v>7</v>
      </c>
      <c r="E11" s="40" t="s">
        <v>53</v>
      </c>
      <c r="F11" s="40">
        <v>637</v>
      </c>
      <c r="G11" s="40">
        <v>637</v>
      </c>
      <c r="H11" s="41">
        <v>100</v>
      </c>
      <c r="I11" s="40">
        <v>637</v>
      </c>
      <c r="J11" s="40">
        <v>637</v>
      </c>
      <c r="K11" s="41">
        <v>100</v>
      </c>
      <c r="L11" s="40">
        <v>637</v>
      </c>
      <c r="M11" s="40">
        <v>637</v>
      </c>
      <c r="N11" s="41">
        <v>100</v>
      </c>
      <c r="O11" s="71" t="s">
        <v>58</v>
      </c>
    </row>
    <row r="12" spans="1:15" ht="135.75" customHeight="1" thickBot="1" x14ac:dyDescent="0.3">
      <c r="A12" s="5">
        <v>8</v>
      </c>
      <c r="B12" s="6" t="s">
        <v>18</v>
      </c>
      <c r="C12" s="74" t="s">
        <v>44</v>
      </c>
      <c r="D12" s="85" t="s">
        <v>9</v>
      </c>
      <c r="E12" s="42" t="s">
        <v>53</v>
      </c>
      <c r="F12" s="42">
        <v>570</v>
      </c>
      <c r="G12" s="42">
        <v>570</v>
      </c>
      <c r="H12" s="43">
        <v>100</v>
      </c>
      <c r="I12" s="42">
        <v>570</v>
      </c>
      <c r="J12" s="42">
        <v>570</v>
      </c>
      <c r="K12" s="43">
        <v>100</v>
      </c>
      <c r="L12" s="42">
        <v>570</v>
      </c>
      <c r="M12" s="42">
        <v>570</v>
      </c>
      <c r="N12" s="43">
        <v>100</v>
      </c>
      <c r="O12" s="71" t="s">
        <v>58</v>
      </c>
    </row>
    <row r="13" spans="1:15" ht="108.75" customHeight="1" thickBot="1" x14ac:dyDescent="0.3">
      <c r="A13" s="16">
        <v>9</v>
      </c>
      <c r="B13" s="17" t="s">
        <v>19</v>
      </c>
      <c r="C13" s="79" t="s">
        <v>45</v>
      </c>
      <c r="D13" s="89" t="s">
        <v>6</v>
      </c>
      <c r="E13" s="8" t="s">
        <v>53</v>
      </c>
      <c r="F13" s="18">
        <v>707</v>
      </c>
      <c r="G13" s="18">
        <v>663</v>
      </c>
      <c r="H13" s="19">
        <v>93</v>
      </c>
      <c r="I13" s="18">
        <v>707</v>
      </c>
      <c r="J13" s="18">
        <v>753</v>
      </c>
      <c r="K13" s="19">
        <v>106</v>
      </c>
      <c r="L13" s="18">
        <v>707</v>
      </c>
      <c r="M13" s="18">
        <v>723</v>
      </c>
      <c r="N13" s="19">
        <v>102</v>
      </c>
      <c r="O13" s="44" t="s">
        <v>55</v>
      </c>
    </row>
    <row r="14" spans="1:15" ht="111" thickBot="1" x14ac:dyDescent="0.3">
      <c r="A14" s="5">
        <v>10</v>
      </c>
      <c r="B14" s="6" t="s">
        <v>20</v>
      </c>
      <c r="C14" s="74" t="s">
        <v>0</v>
      </c>
      <c r="D14" s="85" t="s">
        <v>8</v>
      </c>
      <c r="E14" s="8" t="s">
        <v>53</v>
      </c>
      <c r="F14" s="8">
        <v>300</v>
      </c>
      <c r="G14" s="8">
        <v>346</v>
      </c>
      <c r="H14" s="9">
        <v>115.33</v>
      </c>
      <c r="I14" s="8">
        <v>450</v>
      </c>
      <c r="J14" s="8">
        <v>454</v>
      </c>
      <c r="K14" s="9">
        <v>100.9</v>
      </c>
      <c r="L14" s="8">
        <v>600</v>
      </c>
      <c r="M14" s="8">
        <v>600</v>
      </c>
      <c r="N14" s="9">
        <v>100</v>
      </c>
      <c r="O14" s="71" t="s">
        <v>58</v>
      </c>
    </row>
    <row r="15" spans="1:15" ht="99.75" customHeight="1" thickBot="1" x14ac:dyDescent="0.3">
      <c r="A15" s="16">
        <v>11</v>
      </c>
      <c r="B15" s="17" t="s">
        <v>21</v>
      </c>
      <c r="C15" s="80" t="s">
        <v>46</v>
      </c>
      <c r="D15" s="89" t="s">
        <v>6</v>
      </c>
      <c r="E15" s="20" t="s">
        <v>54</v>
      </c>
      <c r="F15" s="20">
        <v>738</v>
      </c>
      <c r="G15" s="21">
        <v>725</v>
      </c>
      <c r="H15" s="9">
        <v>98.2</v>
      </c>
      <c r="I15" s="20">
        <v>738</v>
      </c>
      <c r="J15" s="21">
        <v>725</v>
      </c>
      <c r="K15" s="9">
        <v>98.2</v>
      </c>
      <c r="L15" s="20">
        <v>738</v>
      </c>
      <c r="M15" s="21">
        <v>731</v>
      </c>
      <c r="N15" s="9">
        <v>99.1</v>
      </c>
      <c r="O15" s="45"/>
    </row>
    <row r="16" spans="1:15" ht="99.75" customHeight="1" thickBot="1" x14ac:dyDescent="0.3">
      <c r="A16" s="16">
        <v>12</v>
      </c>
      <c r="B16" s="17" t="s">
        <v>22</v>
      </c>
      <c r="C16" s="81" t="s">
        <v>47</v>
      </c>
      <c r="D16" s="90" t="s">
        <v>6</v>
      </c>
      <c r="E16" s="8" t="s">
        <v>53</v>
      </c>
      <c r="F16" s="8">
        <v>246</v>
      </c>
      <c r="G16" s="8">
        <v>246</v>
      </c>
      <c r="H16" s="9">
        <v>100</v>
      </c>
      <c r="I16" s="8">
        <v>246</v>
      </c>
      <c r="J16" s="8">
        <v>246</v>
      </c>
      <c r="K16" s="9">
        <v>100</v>
      </c>
      <c r="L16" s="8">
        <v>246</v>
      </c>
      <c r="M16" s="8">
        <v>246</v>
      </c>
      <c r="N16" s="9">
        <v>100</v>
      </c>
      <c r="O16" s="71" t="s">
        <v>58</v>
      </c>
    </row>
    <row r="17" spans="1:15" ht="79.5" thickBot="1" x14ac:dyDescent="0.3">
      <c r="A17" s="16">
        <v>13</v>
      </c>
      <c r="B17" s="17" t="s">
        <v>23</v>
      </c>
      <c r="C17" s="82" t="s">
        <v>48</v>
      </c>
      <c r="D17" s="89" t="s">
        <v>6</v>
      </c>
      <c r="E17" s="20" t="s">
        <v>53</v>
      </c>
      <c r="F17" s="20">
        <v>241</v>
      </c>
      <c r="G17" s="20">
        <v>241</v>
      </c>
      <c r="H17" s="26">
        <v>100</v>
      </c>
      <c r="I17" s="20">
        <v>241</v>
      </c>
      <c r="J17" s="20">
        <v>241</v>
      </c>
      <c r="K17" s="26">
        <v>100</v>
      </c>
      <c r="L17" s="20">
        <v>241</v>
      </c>
      <c r="M17" s="20">
        <v>241</v>
      </c>
      <c r="N17" s="26">
        <v>100</v>
      </c>
      <c r="O17" s="35"/>
    </row>
    <row r="18" spans="1:15" ht="79.5" thickBot="1" x14ac:dyDescent="0.3">
      <c r="A18" s="5">
        <v>14</v>
      </c>
      <c r="B18" s="6" t="s">
        <v>24</v>
      </c>
      <c r="C18" s="75" t="s">
        <v>49</v>
      </c>
      <c r="D18" s="85" t="s">
        <v>6</v>
      </c>
      <c r="E18" s="7" t="s">
        <v>53</v>
      </c>
      <c r="F18" s="8">
        <v>740</v>
      </c>
      <c r="G18" s="8">
        <v>733</v>
      </c>
      <c r="H18" s="46">
        <v>0.99</v>
      </c>
      <c r="I18" s="8">
        <v>780</v>
      </c>
      <c r="J18" s="47">
        <v>768</v>
      </c>
      <c r="K18" s="46">
        <v>0.98</v>
      </c>
      <c r="L18" s="8">
        <v>780</v>
      </c>
      <c r="M18" s="47">
        <v>780</v>
      </c>
      <c r="N18" s="46">
        <v>1</v>
      </c>
      <c r="O18" s="32"/>
    </row>
    <row r="19" spans="1:15" s="3" customFormat="1" ht="79.5" thickBot="1" x14ac:dyDescent="0.3">
      <c r="A19" s="22">
        <v>15</v>
      </c>
      <c r="B19" s="23" t="s">
        <v>25</v>
      </c>
      <c r="C19" s="83" t="s">
        <v>50</v>
      </c>
      <c r="D19" s="91" t="s">
        <v>7</v>
      </c>
      <c r="E19" s="24" t="s">
        <v>53</v>
      </c>
      <c r="F19" s="24">
        <v>1420</v>
      </c>
      <c r="G19" s="31">
        <v>1328</v>
      </c>
      <c r="H19" s="25">
        <v>93.5</v>
      </c>
      <c r="I19" s="24">
        <v>1420</v>
      </c>
      <c r="J19" s="31">
        <v>1420</v>
      </c>
      <c r="K19" s="25">
        <v>100</v>
      </c>
      <c r="L19" s="24">
        <v>1420</v>
      </c>
      <c r="M19" s="31">
        <v>1375</v>
      </c>
      <c r="N19" s="25">
        <v>96.8</v>
      </c>
      <c r="O19" s="48" t="s">
        <v>56</v>
      </c>
    </row>
    <row r="20" spans="1:15" s="3" customFormat="1" ht="79.5" thickBot="1" x14ac:dyDescent="0.3">
      <c r="A20" s="5">
        <v>16</v>
      </c>
      <c r="B20" s="6" t="s">
        <v>26</v>
      </c>
      <c r="C20" s="74" t="s">
        <v>51</v>
      </c>
      <c r="D20" s="92" t="s">
        <v>28</v>
      </c>
      <c r="E20" s="8" t="s">
        <v>53</v>
      </c>
      <c r="F20" s="8">
        <v>164</v>
      </c>
      <c r="G20" s="8">
        <v>163</v>
      </c>
      <c r="H20" s="9">
        <f>G20/F20*100</f>
        <v>99.390243902439025</v>
      </c>
      <c r="I20" s="8">
        <v>164</v>
      </c>
      <c r="J20" s="8">
        <v>159</v>
      </c>
      <c r="K20" s="9">
        <f>J20/I20*100</f>
        <v>96.951219512195124</v>
      </c>
      <c r="L20" s="8">
        <v>164</v>
      </c>
      <c r="M20" s="8">
        <v>164</v>
      </c>
      <c r="N20" s="9">
        <v>100</v>
      </c>
      <c r="O20" s="49" t="s">
        <v>57</v>
      </c>
    </row>
    <row r="21" spans="1:15" ht="104.25" customHeight="1" thickBot="1" x14ac:dyDescent="0.3">
      <c r="A21" s="16">
        <v>17</v>
      </c>
      <c r="B21" s="17" t="s">
        <v>27</v>
      </c>
      <c r="C21" s="79" t="s">
        <v>52</v>
      </c>
      <c r="D21" s="93" t="s">
        <v>7</v>
      </c>
      <c r="E21" s="8" t="s">
        <v>53</v>
      </c>
      <c r="F21" s="8">
        <v>180</v>
      </c>
      <c r="G21" s="8">
        <v>180</v>
      </c>
      <c r="H21" s="9">
        <v>100</v>
      </c>
      <c r="I21" s="8">
        <v>180</v>
      </c>
      <c r="J21" s="8">
        <v>180</v>
      </c>
      <c r="K21" s="9">
        <v>100</v>
      </c>
      <c r="L21" s="8">
        <v>180</v>
      </c>
      <c r="M21" s="8">
        <v>180</v>
      </c>
      <c r="N21" s="9">
        <v>100</v>
      </c>
      <c r="O21" s="71" t="s">
        <v>58</v>
      </c>
    </row>
    <row r="22" spans="1:15" s="2" customFormat="1" ht="132.75" customHeight="1" thickBot="1" x14ac:dyDescent="0.3">
      <c r="A22" s="65" t="s">
        <v>29</v>
      </c>
      <c r="B22" s="66"/>
      <c r="C22" s="67"/>
      <c r="D22" s="27" t="s">
        <v>7</v>
      </c>
      <c r="E22" s="28" t="s">
        <v>53</v>
      </c>
      <c r="F22" s="28">
        <f>F5+F6+F7+F8+F9+F10+F11+F12+F13+F15+F16+F17+F18+F19+F21</f>
        <v>8872</v>
      </c>
      <c r="G22" s="28">
        <f t="shared" ref="G22:K22" si="0">G5+G6+G7+G8+G9+G10+G11+G12+G13+G15+G16+G17+G18+G19+G21</f>
        <v>8579</v>
      </c>
      <c r="H22" s="29">
        <f>G22/F22*100</f>
        <v>96.697475202885485</v>
      </c>
      <c r="I22" s="28">
        <f t="shared" si="0"/>
        <v>8877</v>
      </c>
      <c r="J22" s="28">
        <f t="shared" si="0"/>
        <v>8890</v>
      </c>
      <c r="K22" s="29">
        <f>J22/I22*100</f>
        <v>100.14644587135292</v>
      </c>
      <c r="L22" s="28">
        <v>5384</v>
      </c>
      <c r="M22" s="28">
        <v>5272</v>
      </c>
      <c r="N22" s="29">
        <f>M22/L22*100</f>
        <v>97.919762258543827</v>
      </c>
      <c r="O22" s="63"/>
    </row>
    <row r="23" spans="1:15" s="2" customFormat="1" ht="132.75" customHeight="1" thickBot="1" x14ac:dyDescent="0.3">
      <c r="A23" s="68"/>
      <c r="B23" s="69"/>
      <c r="C23" s="70"/>
      <c r="D23" s="64" t="s">
        <v>28</v>
      </c>
      <c r="E23" s="28"/>
      <c r="F23" s="28">
        <f>F20</f>
        <v>164</v>
      </c>
      <c r="G23" s="28">
        <f t="shared" ref="G23:N23" si="1">G20</f>
        <v>163</v>
      </c>
      <c r="H23" s="29">
        <f t="shared" si="1"/>
        <v>99.390243902439025</v>
      </c>
      <c r="I23" s="28">
        <f t="shared" si="1"/>
        <v>164</v>
      </c>
      <c r="J23" s="28">
        <f t="shared" si="1"/>
        <v>159</v>
      </c>
      <c r="K23" s="29">
        <f t="shared" si="1"/>
        <v>96.951219512195124</v>
      </c>
      <c r="L23" s="28">
        <f t="shared" si="1"/>
        <v>164</v>
      </c>
      <c r="M23" s="28">
        <f t="shared" si="1"/>
        <v>164</v>
      </c>
      <c r="N23" s="28">
        <f t="shared" si="1"/>
        <v>100</v>
      </c>
      <c r="O23" s="63"/>
    </row>
    <row r="24" spans="1:15" s="2" customFormat="1" ht="137.25" customHeight="1" thickBot="1" x14ac:dyDescent="0.3">
      <c r="A24" s="68"/>
      <c r="B24" s="69"/>
      <c r="C24" s="70"/>
      <c r="D24" s="30" t="s">
        <v>8</v>
      </c>
      <c r="E24" s="28"/>
      <c r="F24" s="28">
        <v>300</v>
      </c>
      <c r="G24" s="28">
        <v>346</v>
      </c>
      <c r="H24" s="29">
        <v>115.33</v>
      </c>
      <c r="I24" s="28">
        <v>450</v>
      </c>
      <c r="J24" s="28">
        <v>454</v>
      </c>
      <c r="K24" s="29">
        <v>100.9</v>
      </c>
      <c r="L24" s="28">
        <v>600</v>
      </c>
      <c r="M24" s="28">
        <v>600</v>
      </c>
      <c r="N24" s="29">
        <v>100</v>
      </c>
      <c r="O24" s="63"/>
    </row>
    <row r="26" spans="1:15" x14ac:dyDescent="0.25">
      <c r="A26" s="1"/>
    </row>
  </sheetData>
  <mergeCells count="12">
    <mergeCell ref="L3:N3"/>
    <mergeCell ref="O3:O4"/>
    <mergeCell ref="A1:O1"/>
    <mergeCell ref="A2:O2"/>
    <mergeCell ref="A22:C24"/>
    <mergeCell ref="A3:A4"/>
    <mergeCell ref="B3:B4"/>
    <mergeCell ref="C3:C4"/>
    <mergeCell ref="D3:D4"/>
    <mergeCell ref="E3:E4"/>
    <mergeCell ref="F3:H3"/>
    <mergeCell ref="I3:K3"/>
  </mergeCells>
  <pageMargins left="1.1811023622047245" right="0.39370078740157483" top="0.78740157480314965" bottom="0.78740157480314965" header="0.31496062992125984" footer="0.31496062992125984"/>
  <pageSetup paperSize="9" scale="4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ФК и спорт</vt:lpstr>
      <vt:lpstr>'ФК и спорт'!Область_печати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2016-04-12T06:58:15Z</cp:lastPrinted>
  <dcterms:created xsi:type="dcterms:W3CDTF">2014-01-29T05:43:47Z</dcterms:created>
  <dcterms:modified xsi:type="dcterms:W3CDTF">2016-05-24T13:58:18Z</dcterms:modified>
</cp:coreProperties>
</file>