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hp-2\ДОКУМЕНТЫ\ОТДЕЛ МОНИТОРИНГА\2020\Размещение на сайте ДФБ\Исполнение муниципальных программ\"/>
    </mc:Choice>
  </mc:AlternateContent>
  <bookViews>
    <workbookView xWindow="0" yWindow="0" windowWidth="28800" windowHeight="12420"/>
  </bookViews>
  <sheets>
    <sheet name="Лист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  <c r="C30" i="1"/>
  <c r="E19" i="1"/>
  <c r="E30" i="1" l="1"/>
  <c r="E29" i="1"/>
  <c r="E28" i="1"/>
  <c r="E27" i="1"/>
  <c r="E26" i="1"/>
  <c r="E25" i="1"/>
  <c r="E24" i="1"/>
  <c r="E23" i="1"/>
  <c r="E22" i="1"/>
  <c r="E21" i="1"/>
  <c r="E20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<sst xmlns="http://schemas.openxmlformats.org/spreadsheetml/2006/main" count="60" uniqueCount="60">
  <si>
    <t>в тыс. руб.</t>
  </si>
  <si>
    <t>Код целевой статьи расходов</t>
  </si>
  <si>
    <t>Наименование программы</t>
  </si>
  <si>
    <t>Уточненный план на 2020 год</t>
  </si>
  <si>
    <t>% исполнения</t>
  </si>
  <si>
    <t>01.0.0000</t>
  </si>
  <si>
    <t>Муниципальная программа города Сочи "Развитие отрасли "Образование" города Сочи"</t>
  </si>
  <si>
    <t>02.0.0000</t>
  </si>
  <si>
    <t xml:space="preserve">Муниципальная программа города Сочи "Дети Сочи" </t>
  </si>
  <si>
    <t>03.0.0000</t>
  </si>
  <si>
    <t>Муниципальная программа города Сочи "Развитие отрасли "Культура" города Сочи"</t>
  </si>
  <si>
    <t>04.0.0000</t>
  </si>
  <si>
    <t>Муниципальная программа  города Сочи "Молодежь Сочи"</t>
  </si>
  <si>
    <t>05.0.0000</t>
  </si>
  <si>
    <t>Муниципальная программа города Сочи "Развитие отрасли "Физическая культура и спорт" города Сочи"</t>
  </si>
  <si>
    <t>06.0.0000</t>
  </si>
  <si>
    <t>Муниципальная программа города Сочи "Доступная среда"</t>
  </si>
  <si>
    <t>08.0.0000</t>
  </si>
  <si>
    <t>Муниципальная программа города Сочи "Развитие санаторно-курортного и туристского комплекса в муниципальном образовании город-курорт Сочи"</t>
  </si>
  <si>
    <t>09.0.0000</t>
  </si>
  <si>
    <t>Муниципальная программа города Сочи "Обеспечение доступным жильем жителей муниципального образования город-курорт Сочи"</t>
  </si>
  <si>
    <t>10.0.0000</t>
  </si>
  <si>
    <t>Муниципальная программа города Сочи "Поддержка и развитие объектов жилищно-коммунального хозяйства и благоустройства муниципального образования город-курорт Сочи"</t>
  </si>
  <si>
    <t>12.0.0000</t>
  </si>
  <si>
    <t>Муниципальная программа города Сочи "Дорожная деятельность на территории муниципального образования город-курорт Сочи"</t>
  </si>
  <si>
    <t>13.0.0000</t>
  </si>
  <si>
    <t>Муниципальная программа города Сочи "Информационное освещение деятельности органов местного самоуправления муниципального образования  город-курорт Сочи"</t>
  </si>
  <si>
    <t>14.0.0000</t>
  </si>
  <si>
    <t>Муниципальная программа города Сочи "Обеспечение безопасности на территории муниципального образования город-курорт Сочи"</t>
  </si>
  <si>
    <t>15.0.0000</t>
  </si>
  <si>
    <t>Муниципальная программа города Сочи "Поддержка районных социально ориентированных казачьих обществ Черноморского окружного казачьего общества Кубанского войскового казачьего общества города Сочи"</t>
  </si>
  <si>
    <t>16.0.0000</t>
  </si>
  <si>
    <t>Муниципальная программа города Сочи "Постолимпийское использование олимпийских объектов и развития Имеретинской низменности города-курорта Сочи"</t>
  </si>
  <si>
    <t>17.0.0000</t>
  </si>
  <si>
    <t>Муниципальная программа города Сочи "Транспортное обслуживание населения муниципального образования город-курорт Сочи"</t>
  </si>
  <si>
    <t>18.0.0000</t>
  </si>
  <si>
    <t>Муниципальная программа города Сочи "Управление муниципальным имуществом города-курорта Сочи"</t>
  </si>
  <si>
    <t>19.0.0000</t>
  </si>
  <si>
    <t>Муниципальная программа города Сочи"Поддержка малого и среднего предпринимательства в городе Сочи"</t>
  </si>
  <si>
    <t>20.0.0000</t>
  </si>
  <si>
    <t>Муниципальная программа города Сочи "Развитие международных, внешнеэкономических, внутренних связей и городских имиджевых мероприятий муниципального образования город-курорт Сочи"</t>
  </si>
  <si>
    <t>21.0.0000</t>
  </si>
  <si>
    <t>Муниципальная программа города Сочи "Развитие территориального общественного самоуправления в муниципальном образовании город-курорт Сочи"</t>
  </si>
  <si>
    <t>22.0.0000</t>
  </si>
  <si>
    <t>Муниципальная программа города Сочи "Социальная поддержка граждан"</t>
  </si>
  <si>
    <t>23.0.0000</t>
  </si>
  <si>
    <t>Муниципальная программа города Сочи "Обеспечение разработки градостроительной и землеустроительной документации муниципального образования город-курорт Сочи"</t>
  </si>
  <si>
    <t>24.0.0000</t>
  </si>
  <si>
    <t>Муниципальная программа  города Сочи "Развитие инфраструктуры муниципального образования город-курорт Сочи"</t>
  </si>
  <si>
    <t>25.0.0000</t>
  </si>
  <si>
    <t>Муниципальная программа города Сочи "Развитие информационного общества и формирование электронного правительства в муниципальном образовании город-курорт Сочи"</t>
  </si>
  <si>
    <t>26.0.0000</t>
  </si>
  <si>
    <t>Муниципальная программа города Сочи "Благоустройство территории муниципального образования город-курорт Сочи"</t>
  </si>
  <si>
    <t>27.0.0000</t>
  </si>
  <si>
    <t>Муниципальная программа города Сочи "Развитие и поддержка сельского хозяйства в городе Сочи"</t>
  </si>
  <si>
    <t>30.0.0000</t>
  </si>
  <si>
    <t>Муниципальная программа города Сочи "Формирование современной городской среды на территории муниципального образования  город-курорт Сочи"</t>
  </si>
  <si>
    <t>Всего расходов</t>
  </si>
  <si>
    <t>Информация о расходовании бюджетных средств в рамках муниципальных программ, реализуемых на территории муниципального образования город-курорт Сочи по состоянию на 1 января 2021 года</t>
  </si>
  <si>
    <t>Исполнено по состоянию на 1 января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</si>
</sst>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00\.00\.00"/>
    <numFmt numFmtId="165" formatCode="#,##0.00;[Red]\-#,##0.00;0.00"/>
    <numFmt numFmtId="166" formatCode="000\.000\.000"/>
    <numFmt numFmtId="167" formatCode="#,##0.00&quot;р.&quot;"/>
    <numFmt numFmtId="168" formatCode="#,##0.00_ ;[Red]\-#,##0.00\ "/>
  </numFmts>
  <fonts count="9" x14ac:knownFonts="1">
    <font>
      <sz val="12"/>
      <color theme="1"/>
      <name val="Times New Roman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rgb="FF10253F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color rgb="FF10253F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64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4" fillId="0" borderId="1" xfId="2" applyNumberFormat="1" applyFont="1" applyFill="1" applyBorder="1" applyAlignment="1" applyProtection="1">
      <alignment horizontal="center" vertical="center"/>
      <protection hidden="1"/>
    </xf>
    <xf numFmtId="2" fontId="6" fillId="2" borderId="1" xfId="0" applyNumberFormat="1" applyFont="1" applyFill="1" applyBorder="1" applyAlignment="1">
      <alignment horizontal="center" vertical="center" wrapText="1"/>
    </xf>
    <xf numFmtId="166" fontId="4" fillId="0" borderId="1" xfId="1" applyNumberFormat="1" applyFont="1" applyFill="1" applyBorder="1" applyAlignment="1" applyProtection="1">
      <alignment horizontal="center" vertical="top" wrapText="1"/>
      <protection hidden="1"/>
    </xf>
    <xf numFmtId="166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" fontId="4" fillId="0" borderId="1" xfId="1" applyNumberFormat="1" applyFont="1" applyFill="1" applyBorder="1" applyAlignment="1" applyProtection="1">
      <alignment horizontal="center" vertical="center"/>
      <protection hidden="1"/>
    </xf>
    <xf numFmtId="2" fontId="8" fillId="2" borderId="1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 applyProtection="1">
      <alignment horizontal="center" vertical="center"/>
      <protection hidden="1"/>
    </xf>
    <xf numFmtId="165" fontId="4" fillId="0" borderId="3" xfId="0" applyNumberFormat="1" applyFont="1" applyFill="1" applyBorder="1" applyAlignment="1" applyProtection="1">
      <alignment horizontal="center" vertical="center"/>
      <protection hidden="1"/>
    </xf>
    <xf numFmtId="165" fontId="4" fillId="0" borderId="4" xfId="0" applyNumberFormat="1" applyFont="1" applyFill="1" applyBorder="1" applyAlignment="1" applyProtection="1">
      <alignment horizontal="center" vertical="center"/>
      <protection hidden="1"/>
    </xf>
    <xf numFmtId="165" fontId="7" fillId="0" borderId="5" xfId="0" applyNumberFormat="1" applyFont="1" applyFill="1" applyBorder="1" applyAlignment="1" applyProtection="1">
      <alignment horizontal="center" vertical="center"/>
      <protection hidden="1"/>
    </xf>
    <xf numFmtId="168" fontId="0" fillId="0" borderId="0" xfId="0" applyNumberFormat="1"/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 horizontal="right"/>
    </xf>
    <xf numFmtId="167" fontId="7" fillId="0" borderId="1" xfId="1" applyNumberFormat="1" applyFont="1" applyFill="1" applyBorder="1" applyAlignment="1" applyProtection="1">
      <alignment horizontal="center" vertical="center"/>
      <protection hidden="1"/>
    </xf>
  </cellXfs>
  <cellStyles count="3">
    <cellStyle name="Обычный" xfId="0" builtinId="0"/>
    <cellStyle name="Обычный 2" xfId="1"/>
    <cellStyle name="Обычный 2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topLeftCell="A25" workbookViewId="0">
      <selection activeCell="H9" sqref="H9"/>
    </sheetView>
  </sheetViews>
  <sheetFormatPr defaultRowHeight="15.75" x14ac:dyDescent="0.25"/>
  <cols>
    <col min="2" max="2" width="36.875" customWidth="1"/>
    <col min="3" max="3" width="12.625" customWidth="1"/>
    <col min="4" max="4" width="12.75" customWidth="1"/>
  </cols>
  <sheetData>
    <row r="1" spans="1:5" ht="52.5" customHeight="1" x14ac:dyDescent="0.25">
      <c r="A1" s="16" t="s">
        <v>58</v>
      </c>
      <c r="B1" s="16"/>
      <c r="C1" s="16"/>
      <c r="D1" s="16"/>
      <c r="E1" s="16"/>
    </row>
    <row r="2" spans="1:5" x14ac:dyDescent="0.25">
      <c r="A2" s="17" t="s">
        <v>0</v>
      </c>
      <c r="B2" s="17"/>
      <c r="C2" s="17"/>
      <c r="D2" s="17"/>
      <c r="E2" s="17"/>
    </row>
    <row r="3" spans="1:5" ht="60" x14ac:dyDescent="0.25">
      <c r="A3" s="1" t="s">
        <v>1</v>
      </c>
      <c r="B3" s="1" t="s">
        <v>2</v>
      </c>
      <c r="C3" s="1" t="s">
        <v>3</v>
      </c>
      <c r="D3" s="1" t="s">
        <v>59</v>
      </c>
      <c r="E3" s="1" t="s">
        <v>4</v>
      </c>
    </row>
    <row r="4" spans="1:5" ht="25.5" x14ac:dyDescent="0.25">
      <c r="A4" s="2" t="s">
        <v>5</v>
      </c>
      <c r="B4" s="3" t="s">
        <v>6</v>
      </c>
      <c r="C4" s="11">
        <v>7471367.9000000004</v>
      </c>
      <c r="D4" s="11">
        <v>7303454.3099999996</v>
      </c>
      <c r="E4" s="5">
        <f>D4/C4*100</f>
        <v>97.752572323469707</v>
      </c>
    </row>
    <row r="5" spans="1:5" ht="25.5" x14ac:dyDescent="0.25">
      <c r="A5" s="2" t="s">
        <v>7</v>
      </c>
      <c r="B5" s="6" t="s">
        <v>8</v>
      </c>
      <c r="C5" s="11">
        <v>3966.3</v>
      </c>
      <c r="D5" s="11">
        <v>3921.26</v>
      </c>
      <c r="E5" s="5">
        <f t="shared" ref="E5:E30" si="0">D5/C5*100</f>
        <v>98.864432846733735</v>
      </c>
    </row>
    <row r="6" spans="1:5" ht="25.5" x14ac:dyDescent="0.25">
      <c r="A6" s="2" t="s">
        <v>9</v>
      </c>
      <c r="B6" s="7" t="s">
        <v>10</v>
      </c>
      <c r="C6" s="11">
        <v>1103005.2</v>
      </c>
      <c r="D6" s="11">
        <v>1090766.21</v>
      </c>
      <c r="E6" s="5">
        <f t="shared" si="0"/>
        <v>98.890395983627272</v>
      </c>
    </row>
    <row r="7" spans="1:5" ht="25.5" x14ac:dyDescent="0.25">
      <c r="A7" s="2" t="s">
        <v>11</v>
      </c>
      <c r="B7" s="7" t="s">
        <v>12</v>
      </c>
      <c r="C7" s="11">
        <v>33812.800000000003</v>
      </c>
      <c r="D7" s="11">
        <v>33749.949999999997</v>
      </c>
      <c r="E7" s="5">
        <f t="shared" si="0"/>
        <v>99.814123645483349</v>
      </c>
    </row>
    <row r="8" spans="1:5" ht="38.25" x14ac:dyDescent="0.25">
      <c r="A8" s="8" t="s">
        <v>13</v>
      </c>
      <c r="B8" s="7" t="s">
        <v>14</v>
      </c>
      <c r="C8" s="11">
        <v>594661.80000000005</v>
      </c>
      <c r="D8" s="11">
        <v>584967.62</v>
      </c>
      <c r="E8" s="5">
        <f t="shared" si="0"/>
        <v>98.369799438941584</v>
      </c>
    </row>
    <row r="9" spans="1:5" ht="25.5" x14ac:dyDescent="0.25">
      <c r="A9" s="9" t="s">
        <v>15</v>
      </c>
      <c r="B9" s="7" t="s">
        <v>16</v>
      </c>
      <c r="C9" s="12">
        <v>270</v>
      </c>
      <c r="D9" s="13">
        <v>270</v>
      </c>
      <c r="E9" s="5">
        <f t="shared" si="0"/>
        <v>100</v>
      </c>
    </row>
    <row r="10" spans="1:5" ht="51" x14ac:dyDescent="0.25">
      <c r="A10" s="2" t="s">
        <v>17</v>
      </c>
      <c r="B10" s="7" t="s">
        <v>18</v>
      </c>
      <c r="C10" s="11">
        <v>226412.2</v>
      </c>
      <c r="D10" s="11">
        <v>40484.43</v>
      </c>
      <c r="E10" s="5">
        <f t="shared" si="0"/>
        <v>17.880851826889185</v>
      </c>
    </row>
    <row r="11" spans="1:5" ht="51" x14ac:dyDescent="0.25">
      <c r="A11" s="2" t="s">
        <v>19</v>
      </c>
      <c r="B11" s="7" t="s">
        <v>20</v>
      </c>
      <c r="C11" s="11">
        <v>136496.4</v>
      </c>
      <c r="D11" s="11">
        <v>135822.79999999999</v>
      </c>
      <c r="E11" s="5">
        <f t="shared" si="0"/>
        <v>99.506507131323602</v>
      </c>
    </row>
    <row r="12" spans="1:5" ht="63.75" x14ac:dyDescent="0.25">
      <c r="A12" s="2" t="s">
        <v>21</v>
      </c>
      <c r="B12" s="7" t="s">
        <v>22</v>
      </c>
      <c r="C12" s="11">
        <v>727332.8</v>
      </c>
      <c r="D12" s="11">
        <v>176507.89</v>
      </c>
      <c r="E12" s="5">
        <f t="shared" si="0"/>
        <v>24.267830352212908</v>
      </c>
    </row>
    <row r="13" spans="1:5" ht="51" x14ac:dyDescent="0.25">
      <c r="A13" s="2" t="s">
        <v>23</v>
      </c>
      <c r="B13" s="7" t="s">
        <v>24</v>
      </c>
      <c r="C13" s="4">
        <v>2206584.2000000002</v>
      </c>
      <c r="D13" s="11">
        <v>2161213.5299999998</v>
      </c>
      <c r="E13" s="5">
        <f t="shared" si="0"/>
        <v>97.943850499790557</v>
      </c>
    </row>
    <row r="14" spans="1:5" ht="63.75" x14ac:dyDescent="0.25">
      <c r="A14" s="2" t="s">
        <v>25</v>
      </c>
      <c r="B14" s="7" t="s">
        <v>26</v>
      </c>
      <c r="C14" s="11">
        <v>77493.399999999994</v>
      </c>
      <c r="D14" s="11">
        <v>74672.27</v>
      </c>
      <c r="E14" s="5">
        <f t="shared" si="0"/>
        <v>96.359522230280277</v>
      </c>
    </row>
    <row r="15" spans="1:5" ht="51" x14ac:dyDescent="0.25">
      <c r="A15" s="2" t="s">
        <v>27</v>
      </c>
      <c r="B15" s="7" t="s">
        <v>28</v>
      </c>
      <c r="C15" s="11">
        <v>312776.59999999998</v>
      </c>
      <c r="D15" s="11">
        <v>298704.11</v>
      </c>
      <c r="E15" s="5">
        <f t="shared" si="0"/>
        <v>95.500785544698672</v>
      </c>
    </row>
    <row r="16" spans="1:5" ht="76.5" x14ac:dyDescent="0.25">
      <c r="A16" s="2" t="s">
        <v>29</v>
      </c>
      <c r="B16" s="7" t="s">
        <v>30</v>
      </c>
      <c r="C16" s="11">
        <v>44373</v>
      </c>
      <c r="D16" s="11">
        <v>43366.6</v>
      </c>
      <c r="E16" s="5">
        <f t="shared" si="0"/>
        <v>97.731954116241866</v>
      </c>
    </row>
    <row r="17" spans="1:5" ht="51" x14ac:dyDescent="0.25">
      <c r="A17" s="2" t="s">
        <v>31</v>
      </c>
      <c r="B17" s="7" t="s">
        <v>32</v>
      </c>
      <c r="C17" s="4">
        <v>498799.5</v>
      </c>
      <c r="D17" s="11">
        <v>475144.18</v>
      </c>
      <c r="E17" s="5">
        <f t="shared" si="0"/>
        <v>95.257549376051898</v>
      </c>
    </row>
    <row r="18" spans="1:5" ht="51" x14ac:dyDescent="0.25">
      <c r="A18" s="2" t="s">
        <v>33</v>
      </c>
      <c r="B18" s="7" t="s">
        <v>34</v>
      </c>
      <c r="C18" s="11">
        <v>795922.9</v>
      </c>
      <c r="D18" s="11">
        <v>749989.56</v>
      </c>
      <c r="E18" s="5">
        <f t="shared" si="0"/>
        <v>94.228920916837552</v>
      </c>
    </row>
    <row r="19" spans="1:5" ht="38.25" x14ac:dyDescent="0.25">
      <c r="A19" s="2" t="s">
        <v>35</v>
      </c>
      <c r="B19" s="7" t="s">
        <v>36</v>
      </c>
      <c r="C19" s="11">
        <v>64244.4</v>
      </c>
      <c r="D19" s="11">
        <v>64242.400000000001</v>
      </c>
      <c r="E19" s="5">
        <f t="shared" si="0"/>
        <v>99.996886888195704</v>
      </c>
    </row>
    <row r="20" spans="1:5" ht="38.25" x14ac:dyDescent="0.25">
      <c r="A20" s="2" t="s">
        <v>37</v>
      </c>
      <c r="B20" s="7" t="s">
        <v>38</v>
      </c>
      <c r="C20" s="11">
        <v>1000</v>
      </c>
      <c r="D20" s="11">
        <v>999.95</v>
      </c>
      <c r="E20" s="5">
        <f t="shared" si="0"/>
        <v>99.995000000000005</v>
      </c>
    </row>
    <row r="21" spans="1:5" ht="76.5" x14ac:dyDescent="0.25">
      <c r="A21" s="2" t="s">
        <v>39</v>
      </c>
      <c r="B21" s="7" t="s">
        <v>40</v>
      </c>
      <c r="C21" s="11">
        <v>15032.7</v>
      </c>
      <c r="D21" s="11">
        <v>14650.49</v>
      </c>
      <c r="E21" s="5">
        <f t="shared" si="0"/>
        <v>97.45747603557578</v>
      </c>
    </row>
    <row r="22" spans="1:5" ht="51" x14ac:dyDescent="0.25">
      <c r="A22" s="2" t="s">
        <v>41</v>
      </c>
      <c r="B22" s="7" t="s">
        <v>42</v>
      </c>
      <c r="C22" s="11">
        <v>17582.8</v>
      </c>
      <c r="D22" s="11">
        <v>17337.3</v>
      </c>
      <c r="E22" s="5">
        <f t="shared" si="0"/>
        <v>98.603749118456676</v>
      </c>
    </row>
    <row r="23" spans="1:5" ht="25.5" x14ac:dyDescent="0.25">
      <c r="A23" s="2" t="s">
        <v>43</v>
      </c>
      <c r="B23" s="7" t="s">
        <v>44</v>
      </c>
      <c r="C23" s="11">
        <v>297156.8</v>
      </c>
      <c r="D23" s="11">
        <v>289617.71000000002</v>
      </c>
      <c r="E23" s="5">
        <f t="shared" si="0"/>
        <v>97.462925297351447</v>
      </c>
    </row>
    <row r="24" spans="1:5" ht="63.75" x14ac:dyDescent="0.25">
      <c r="A24" s="2" t="s">
        <v>45</v>
      </c>
      <c r="B24" s="7" t="s">
        <v>46</v>
      </c>
      <c r="C24" s="11">
        <v>77072.600000000006</v>
      </c>
      <c r="D24" s="11">
        <v>71289.37</v>
      </c>
      <c r="E24" s="5">
        <f t="shared" si="0"/>
        <v>92.496386523874875</v>
      </c>
    </row>
    <row r="25" spans="1:5" ht="38.25" x14ac:dyDescent="0.25">
      <c r="A25" s="2" t="s">
        <v>47</v>
      </c>
      <c r="B25" s="7" t="s">
        <v>48</v>
      </c>
      <c r="C25" s="11">
        <v>253986.8</v>
      </c>
      <c r="D25" s="11">
        <v>227393.58</v>
      </c>
      <c r="E25" s="5">
        <f t="shared" si="0"/>
        <v>89.529684219809852</v>
      </c>
    </row>
    <row r="26" spans="1:5" ht="63.75" x14ac:dyDescent="0.25">
      <c r="A26" s="2" t="s">
        <v>49</v>
      </c>
      <c r="B26" s="7" t="s">
        <v>50</v>
      </c>
      <c r="C26" s="11">
        <v>56425</v>
      </c>
      <c r="D26" s="11">
        <v>53931.81</v>
      </c>
      <c r="E26" s="5">
        <f t="shared" si="0"/>
        <v>95.581408949933532</v>
      </c>
    </row>
    <row r="27" spans="1:5" ht="38.25" x14ac:dyDescent="0.25">
      <c r="A27" s="2" t="s">
        <v>51</v>
      </c>
      <c r="B27" s="7" t="s">
        <v>52</v>
      </c>
      <c r="C27" s="11">
        <v>627225.19999999995</v>
      </c>
      <c r="D27" s="11">
        <v>622165.74</v>
      </c>
      <c r="E27" s="5">
        <f t="shared" si="0"/>
        <v>99.1933583025682</v>
      </c>
    </row>
    <row r="28" spans="1:5" ht="38.25" x14ac:dyDescent="0.25">
      <c r="A28" s="8" t="s">
        <v>53</v>
      </c>
      <c r="B28" s="7" t="s">
        <v>54</v>
      </c>
      <c r="C28" s="11">
        <v>6347.9</v>
      </c>
      <c r="D28" s="11">
        <v>1927.11</v>
      </c>
      <c r="E28" s="5">
        <f t="shared" si="0"/>
        <v>30.358228705556169</v>
      </c>
    </row>
    <row r="29" spans="1:5" ht="51" x14ac:dyDescent="0.25">
      <c r="A29" s="8" t="s">
        <v>55</v>
      </c>
      <c r="B29" s="7" t="s">
        <v>56</v>
      </c>
      <c r="C29" s="11">
        <v>82806.899999999994</v>
      </c>
      <c r="D29" s="11">
        <v>81226.8</v>
      </c>
      <c r="E29" s="5">
        <f t="shared" si="0"/>
        <v>98.091825681193242</v>
      </c>
    </row>
    <row r="30" spans="1:5" ht="16.5" thickBot="1" x14ac:dyDescent="0.3">
      <c r="A30" s="18" t="s">
        <v>57</v>
      </c>
      <c r="B30" s="18"/>
      <c r="C30" s="14">
        <f>SUM(C4:C29)</f>
        <v>15732156.100000003</v>
      </c>
      <c r="D30" s="14">
        <f>SUM(D4:D29)</f>
        <v>14617816.979999999</v>
      </c>
      <c r="E30" s="10">
        <f t="shared" si="0"/>
        <v>92.916806107714606</v>
      </c>
    </row>
    <row r="31" spans="1:5" x14ac:dyDescent="0.25">
      <c r="C31" s="15"/>
      <c r="D31" s="15"/>
    </row>
  </sheetData>
  <mergeCells count="3">
    <mergeCell ref="A1:E1"/>
    <mergeCell ref="A2:E2"/>
    <mergeCell ref="A30:B3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Ивлиева</dc:creator>
  <cp:lastModifiedBy>Елена Н. Ивлиева</cp:lastModifiedBy>
  <cp:lastPrinted>2020-07-10T07:51:32Z</cp:lastPrinted>
  <dcterms:created xsi:type="dcterms:W3CDTF">2020-07-09T12:15:42Z</dcterms:created>
  <dcterms:modified xsi:type="dcterms:W3CDTF">2021-01-27T07:58:54Z</dcterms:modified>
</cp:coreProperties>
</file>