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11.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<sst xmlns="http://schemas.openxmlformats.org/spreadsheetml/2006/main" count="20" uniqueCount="17">
  <si>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</si>
  <si>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</si>
  <si>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</si>
  <si>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</si>
  <si>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</si>
  <si>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</si>
  <si>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</si>
  <si>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</si>
  <si>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</si>
  <si>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</si>
  <si>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</si>
  <si>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</si>
  <si>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</si>
  <si>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</si>
  <si>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</si>
  <si>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Объем долга на 01.11.2015г., тыс.рублей</t>
  </si>
  <si>
    <t>Сведения о муниципальном внутреннем долге муниципального образования город-курорт Сочи Краснодарского края по состоянию на 01.11.2015г.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</si>
</sst>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0" fontId="4" fillId="0" borderId="10" xfId="57" applyNumberFormat="1" applyFont="1" applyBorder="1" applyAlignment="1">
      <alignment horizontal="center"/>
    </xf>
    <xf numFmtId="10" fontId="0" fillId="0" borderId="10" xfId="57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4" t="s">
        <v>16</v>
      </c>
      <c r="B1" s="24"/>
      <c r="C1" s="24"/>
      <c r="D1" s="24"/>
      <c r="E1" s="24"/>
      <c r="F1" s="24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15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19">
        <f>SUM(E5:E6)</f>
        <v>293000</v>
      </c>
      <c r="F4" s="18">
        <f>E4/E16</f>
        <v>0.09956708486365833</v>
      </c>
    </row>
    <row r="5" spans="1:6" ht="15" customHeight="1">
      <c r="A5" s="9"/>
      <c r="B5" s="5" t="s">
        <v>7</v>
      </c>
      <c r="C5" s="16">
        <v>41999</v>
      </c>
      <c r="D5" s="16">
        <v>42339</v>
      </c>
      <c r="E5" s="12">
        <v>150000</v>
      </c>
      <c r="F5" s="17">
        <f>E5/E16</f>
        <v>0.05097291033975682</v>
      </c>
    </row>
    <row r="6" spans="1:6" ht="15" customHeight="1">
      <c r="A6" s="9"/>
      <c r="B6" s="5"/>
      <c r="C6" s="16">
        <v>42115</v>
      </c>
      <c r="D6" s="16">
        <v>42444</v>
      </c>
      <c r="E6" s="12">
        <v>143000</v>
      </c>
      <c r="F6" s="17">
        <f>E6/E16</f>
        <v>0.04859417452390151</v>
      </c>
    </row>
    <row r="7" spans="1:6" ht="40.5" customHeight="1">
      <c r="A7" s="10" t="s">
        <v>9</v>
      </c>
      <c r="B7" s="4" t="s">
        <v>14</v>
      </c>
      <c r="C7" s="5"/>
      <c r="D7" s="5"/>
      <c r="E7" s="11">
        <f>E8+E9</f>
        <v>1337528.25</v>
      </c>
      <c r="F7" s="14">
        <f>E7/E16</f>
        <v>0.45451805042761234</v>
      </c>
    </row>
    <row r="8" spans="1:6" ht="15.75" customHeight="1">
      <c r="A8" s="10"/>
      <c r="B8" s="5" t="s">
        <v>7</v>
      </c>
      <c r="C8" s="16">
        <v>41624</v>
      </c>
      <c r="D8" s="16">
        <v>43449</v>
      </c>
      <c r="E8" s="12">
        <v>1166387.65</v>
      </c>
      <c r="F8" s="13">
        <f>E8/E16</f>
        <v>0.3963611540323311</v>
      </c>
    </row>
    <row r="9" spans="1:6" ht="15.75" customHeight="1">
      <c r="A9" s="10"/>
      <c r="B9" s="5"/>
      <c r="C9" s="16">
        <v>42095</v>
      </c>
      <c r="D9" s="16">
        <v>42551</v>
      </c>
      <c r="E9" s="12">
        <v>171140.6</v>
      </c>
      <c r="F9" s="13">
        <f>E9/E16</f>
        <v>0.05815689639528125</v>
      </c>
    </row>
    <row r="10" spans="1:6" ht="39" customHeight="1">
      <c r="A10" s="21" t="s">
        <v>10</v>
      </c>
      <c r="B10" s="4" t="s">
        <v>11</v>
      </c>
      <c r="C10" s="5"/>
      <c r="D10" s="5"/>
      <c r="E10" s="11">
        <v>0</v>
      </c>
      <c r="F10" s="11"/>
    </row>
    <row r="11" spans="1:6" ht="15" customHeight="1">
      <c r="A11" s="21"/>
      <c r="B11" s="5" t="s">
        <v>7</v>
      </c>
      <c r="C11" s="5"/>
      <c r="D11" s="5"/>
      <c r="E11" s="12"/>
      <c r="F11" s="12"/>
    </row>
    <row r="12" spans="1:6" ht="38.25">
      <c r="A12" s="21" t="s">
        <v>12</v>
      </c>
      <c r="B12" s="4" t="s">
        <v>13</v>
      </c>
      <c r="C12" s="5"/>
      <c r="D12" s="5"/>
      <c r="E12" s="11">
        <f>E13+E14+E15</f>
        <v>1312211.315</v>
      </c>
      <c r="F12" s="22">
        <f>E12/E16</f>
        <v>0.4459148647087293</v>
      </c>
    </row>
    <row r="13" spans="1:6" ht="14.25" customHeight="1">
      <c r="A13" s="21"/>
      <c r="B13" s="5" t="s">
        <v>7</v>
      </c>
      <c r="C13" s="16">
        <v>41618</v>
      </c>
      <c r="D13" s="16">
        <v>42347</v>
      </c>
      <c r="E13" s="20">
        <v>533729.465</v>
      </c>
      <c r="F13" s="23">
        <f>E13/E16</f>
        <v>0.1813716277675425</v>
      </c>
    </row>
    <row r="14" spans="1:6" ht="14.25" customHeight="1">
      <c r="A14" s="21"/>
      <c r="B14" s="5"/>
      <c r="C14" s="16">
        <v>41876</v>
      </c>
      <c r="D14" s="16">
        <v>42605</v>
      </c>
      <c r="E14" s="20">
        <v>700000</v>
      </c>
      <c r="F14" s="23">
        <f>E14/E16</f>
        <v>0.23787358158553185</v>
      </c>
    </row>
    <row r="15" spans="1:6" ht="14.25" customHeight="1">
      <c r="A15" s="21"/>
      <c r="B15" s="5"/>
      <c r="C15" s="16">
        <v>42282</v>
      </c>
      <c r="D15" s="16">
        <v>43013</v>
      </c>
      <c r="E15" s="20">
        <v>78481.85</v>
      </c>
      <c r="F15" s="23">
        <f>E15/E16</f>
        <v>0.026669655355654964</v>
      </c>
    </row>
    <row r="16" spans="1:6" s="2" customFormat="1" ht="16.5" customHeight="1">
      <c r="A16" s="25" t="s">
        <v>0</v>
      </c>
      <c r="B16" s="25"/>
      <c r="C16" s="25"/>
      <c r="D16" s="25"/>
      <c r="E16" s="11">
        <f>E12+E10+E7+E4</f>
        <v>2942739.565</v>
      </c>
      <c r="F16" s="22">
        <f>F7+F12+F4</f>
        <v>1</v>
      </c>
    </row>
    <row r="20" ht="12.75">
      <c r="E20" s="15"/>
    </row>
  </sheetData>
  <sheetProtection/>
  <mergeCells count="2">
    <mergeCell ref="A1:F1"/>
    <mergeCell ref="A16:D16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2015-01-22T07:39:42Z</cp:lastPrinted>
  <dcterms:created xsi:type="dcterms:W3CDTF">2006-02-13T09:16:28Z</dcterms:created>
  <dcterms:modified xsi:type="dcterms:W3CDTF">2016-04-05T11:48:21Z</dcterms:modified>
  <cp:category/>
  <cp:version/>
  <cp:contentType/>
  <cp:contentStatus/>
</cp:coreProperties>
</file>