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04.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<sst xmlns="http://schemas.openxmlformats.org/spreadsheetml/2006/main" count="20" uniqueCount="17">
  <si>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</si>
  <si>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</si>
  <si>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</si>
  <si>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</si>
  <si>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</si>
  <si>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</si>
  <si>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</si>
  <si>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</si>
  <si>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</si>
  <si>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</si>
  <si>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</si>
  <si>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</si>
  <si>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</si>
  <si>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</si>
  <si>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Обязательства по муниципальным гарантиям города Сочи, всего: </t>
  </si>
  <si>
    <t>Объем долга на 01.04.2016г., тыс.рублей</t>
  </si>
  <si>
    <t>Сведения о муниципальном внутреннем долге муниципального образования город-курорт Сочи Краснодарского края по состоянию на 01.04.2016г.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</si>
</sst>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171" fontId="4" fillId="0" borderId="10" xfId="0" applyNumberFormat="1" applyFont="1" applyBorder="1" applyAlignment="1">
      <alignment horizontal="center"/>
    </xf>
    <xf numFmtId="171" fontId="4" fillId="0" borderId="15" xfId="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73" fontId="0" fillId="0" borderId="15" xfId="57" applyNumberFormat="1" applyFont="1" applyBorder="1" applyAlignment="1">
      <alignment horizontal="center"/>
    </xf>
    <xf numFmtId="173" fontId="4" fillId="0" borderId="15" xfId="57" applyNumberFormat="1" applyFont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10" xfId="0" applyNumberFormat="1" applyBorder="1" applyAlignment="1">
      <alignment wrapText="1"/>
    </xf>
    <xf numFmtId="10" fontId="0" fillId="0" borderId="15" xfId="57" applyNumberFormat="1" applyFont="1" applyBorder="1" applyAlignment="1">
      <alignment horizontal="center"/>
    </xf>
    <xf numFmtId="10" fontId="4" fillId="0" borderId="15" xfId="57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71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0" fontId="0" fillId="0" borderId="10" xfId="57" applyNumberFormat="1" applyFont="1" applyBorder="1" applyAlignment="1">
      <alignment horizontal="center"/>
    </xf>
    <xf numFmtId="10" fontId="4" fillId="0" borderId="10" xfId="57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28.5" customHeight="1">
      <c r="A1" s="26" t="s">
        <v>16</v>
      </c>
      <c r="B1" s="26"/>
      <c r="C1" s="26"/>
      <c r="D1" s="26"/>
      <c r="E1" s="26"/>
      <c r="F1" s="26"/>
    </row>
    <row r="2" spans="2:4" s="2" customFormat="1" ht="13.5" thickBot="1">
      <c r="B2" s="3"/>
      <c r="C2" s="3"/>
      <c r="D2" s="3"/>
    </row>
    <row r="3" spans="1:6" s="3" customFormat="1" ht="51">
      <c r="A3" s="6" t="s">
        <v>1</v>
      </c>
      <c r="B3" s="7" t="s">
        <v>2</v>
      </c>
      <c r="C3" s="7" t="s">
        <v>3</v>
      </c>
      <c r="D3" s="7" t="s">
        <v>4</v>
      </c>
      <c r="E3" s="7" t="s">
        <v>15</v>
      </c>
      <c r="F3" s="8" t="s">
        <v>5</v>
      </c>
    </row>
    <row r="4" spans="1:6" ht="64.5" customHeight="1">
      <c r="A4" s="9" t="s">
        <v>6</v>
      </c>
      <c r="B4" s="4" t="s">
        <v>8</v>
      </c>
      <c r="C4" s="5"/>
      <c r="D4" s="5"/>
      <c r="E4" s="21">
        <f>SUM(E5:E5)</f>
        <v>0</v>
      </c>
      <c r="F4" s="20">
        <f>E4/E16</f>
        <v>0</v>
      </c>
    </row>
    <row r="5" spans="1:6" ht="15" customHeight="1">
      <c r="A5" s="9"/>
      <c r="B5" s="5" t="s">
        <v>7</v>
      </c>
      <c r="C5" s="18"/>
      <c r="D5" s="18"/>
      <c r="E5" s="13">
        <v>0</v>
      </c>
      <c r="F5" s="19">
        <f>E5/E16</f>
        <v>0</v>
      </c>
    </row>
    <row r="6" spans="1:6" ht="40.5" customHeight="1">
      <c r="A6" s="10" t="s">
        <v>9</v>
      </c>
      <c r="B6" s="4" t="s">
        <v>14</v>
      </c>
      <c r="C6" s="5"/>
      <c r="D6" s="5"/>
      <c r="E6" s="11">
        <f>E7+E8</f>
        <v>1134639.3900000001</v>
      </c>
      <c r="F6" s="16">
        <f>E6/E16</f>
        <v>0.38849285955499313</v>
      </c>
    </row>
    <row r="7" spans="1:6" ht="15.75" customHeight="1">
      <c r="A7" s="10"/>
      <c r="B7" s="5" t="s">
        <v>7</v>
      </c>
      <c r="C7" s="18">
        <v>41624</v>
      </c>
      <c r="D7" s="18">
        <v>43449</v>
      </c>
      <c r="E7" s="13">
        <v>1015639.39</v>
      </c>
      <c r="F7" s="15">
        <f>E7/E16</f>
        <v>0.34774806372427175</v>
      </c>
    </row>
    <row r="8" spans="1:6" ht="15.75" customHeight="1">
      <c r="A8" s="10"/>
      <c r="B8" s="5"/>
      <c r="C8" s="18">
        <v>42095</v>
      </c>
      <c r="D8" s="18">
        <v>42551</v>
      </c>
      <c r="E8" s="13">
        <v>119000</v>
      </c>
      <c r="F8" s="15">
        <f>E8/E16</f>
        <v>0.04074479583072131</v>
      </c>
    </row>
    <row r="9" spans="1:6" ht="39" customHeight="1">
      <c r="A9" s="10" t="s">
        <v>10</v>
      </c>
      <c r="B9" s="4" t="s">
        <v>11</v>
      </c>
      <c r="C9" s="5"/>
      <c r="D9" s="5"/>
      <c r="E9" s="11">
        <v>0</v>
      </c>
      <c r="F9" s="12"/>
    </row>
    <row r="10" spans="1:6" ht="15" customHeight="1">
      <c r="A10" s="10"/>
      <c r="B10" s="5" t="s">
        <v>7</v>
      </c>
      <c r="C10" s="5"/>
      <c r="D10" s="5"/>
      <c r="E10" s="13"/>
      <c r="F10" s="14"/>
    </row>
    <row r="11" spans="1:6" ht="38.25">
      <c r="A11" s="10" t="s">
        <v>12</v>
      </c>
      <c r="B11" s="4" t="s">
        <v>13</v>
      </c>
      <c r="C11" s="5"/>
      <c r="D11" s="5"/>
      <c r="E11" s="11">
        <f>SUM(E13:E15)</f>
        <v>1785979</v>
      </c>
      <c r="F11" s="20">
        <f>E11/E16</f>
        <v>0.6115071404450069</v>
      </c>
    </row>
    <row r="12" spans="1:6" ht="14.25" customHeight="1">
      <c r="A12" s="23"/>
      <c r="B12" s="5" t="s">
        <v>7</v>
      </c>
      <c r="C12" s="18"/>
      <c r="D12" s="18"/>
      <c r="E12" s="22"/>
      <c r="F12" s="24"/>
    </row>
    <row r="13" spans="1:6" ht="14.25" customHeight="1">
      <c r="A13" s="23"/>
      <c r="B13" s="5"/>
      <c r="C13" s="18">
        <v>41876</v>
      </c>
      <c r="D13" s="18">
        <v>42605</v>
      </c>
      <c r="E13" s="22">
        <v>597249.5</v>
      </c>
      <c r="F13" s="24">
        <f>E13/E16</f>
        <v>0.20449419275210412</v>
      </c>
    </row>
    <row r="14" spans="1:6" ht="14.25" customHeight="1">
      <c r="A14" s="23"/>
      <c r="B14" s="5"/>
      <c r="C14" s="18">
        <v>42282</v>
      </c>
      <c r="D14" s="18">
        <v>43013</v>
      </c>
      <c r="E14" s="22">
        <v>505000</v>
      </c>
      <c r="F14" s="24">
        <f>E14/E16</f>
        <v>0.17290858734885936</v>
      </c>
    </row>
    <row r="15" spans="1:6" ht="14.25" customHeight="1">
      <c r="A15" s="23"/>
      <c r="B15" s="5"/>
      <c r="C15" s="18">
        <v>42283</v>
      </c>
      <c r="D15" s="18">
        <v>43013</v>
      </c>
      <c r="E15" s="22">
        <v>683729.5</v>
      </c>
      <c r="F15" s="24">
        <f>E15/E16</f>
        <v>0.23410436034404344</v>
      </c>
    </row>
    <row r="16" spans="1:6" s="2" customFormat="1" ht="16.5" customHeight="1">
      <c r="A16" s="27" t="s">
        <v>0</v>
      </c>
      <c r="B16" s="27"/>
      <c r="C16" s="27"/>
      <c r="D16" s="27"/>
      <c r="E16" s="11">
        <f>E11+E9+E6+E4</f>
        <v>2920618.39</v>
      </c>
      <c r="F16" s="25">
        <f>F6+F11+F4</f>
        <v>1</v>
      </c>
    </row>
    <row r="20" ht="12.75">
      <c r="E20" s="17"/>
    </row>
  </sheetData>
  <sheetProtection/>
  <mergeCells count="2">
    <mergeCell ref="A1:F1"/>
    <mergeCell ref="A16:D16"/>
  </mergeCells>
  <printOptions/>
  <pageMargins left="0.5104166666666666" right="0.2916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Елена Волошина</cp:lastModifiedBy>
  <cp:lastPrinted>2016-01-18T12:42:50Z</cp:lastPrinted>
  <dcterms:created xsi:type="dcterms:W3CDTF">2006-02-13T09:16:28Z</dcterms:created>
  <dcterms:modified xsi:type="dcterms:W3CDTF">2016-04-05T11:48:26Z</dcterms:modified>
  <cp:category/>
  <cp:version/>
  <cp:contentType/>
  <cp:contentStatus/>
</cp:coreProperties>
</file>