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120" windowWidth="9720" windowHeight="7320" tabRatio="937"/>
  </bookViews>
  <sheets>
    <sheet name="Свод" sheetId="3" r:id="rId1"/>
  </sheets>
  <definedNames>
    <definedName name="_xlnm.Print_Titles" localSheetId="0">Свод!$4:$4</definedName>
    <definedName name="_xlnm.Print_Area" localSheetId="0">Свод!$A$1:$E$31</definedName>
  </definedNames>
  <calcPr calcId="145621"/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6" i="3"/>
</calcChain>
</file>

<file path=xl/sharedStrings.xml><?xml version="1.0" encoding="utf-8"?>
<sst xmlns="http://schemas.openxmlformats.org/spreadsheetml/2006/main" count="35" uniqueCount="35">
  <si>
    <t>Городская целевая программа "Поддержка социально-ориетированных ветеранских организаций города Сочи на 2011-2012 годы"</t>
  </si>
  <si>
    <t>Наименование программы</t>
  </si>
  <si>
    <t>Городская целевая программа "Жилище" на 2011-2015 годы"</t>
  </si>
  <si>
    <t>Директор департамента экономики и прогнозирования администрации города Сочи</t>
  </si>
  <si>
    <t>№ п/п</t>
  </si>
  <si>
    <t>% исполнения</t>
  </si>
  <si>
    <t>Городская целевая программа "Модернизация жилищно-коммунального хозяйства города Сочи на 2012-2014 годы"</t>
  </si>
  <si>
    <t>Городская целевая программа "Дети Сочи" на 2012-2014 годы</t>
  </si>
  <si>
    <t xml:space="preserve">Городская целевая программа "Развитие отрасли "Культура" в городе Сочи на 2012 - 2014 годы" </t>
  </si>
  <si>
    <t xml:space="preserve">Городская целевая программа  "Доступная среда в городе Сочи на 2012 - 2015 годы" </t>
  </si>
  <si>
    <t xml:space="preserve">Городская целевая программа "Развитие физической культуры и спорта в муниципальном образовании город-курорт Сочи (2012-2014 г.г.)" </t>
  </si>
  <si>
    <t xml:space="preserve">Городская целевая программа "Развитие единого интегрального пространствапо управлению операциями города Сочи на 2012-2014 годы" </t>
  </si>
  <si>
    <t>Городская целевая программа о проведении капитального ремонта и ремонта дворовых территорий многоквартирных домов, проездов к дворовым территориям многоквартирных домов, расположенных на территории города Сочи, на 2011-2012 годы</t>
  </si>
  <si>
    <t xml:space="preserve">Городская целевая программа "Международные связи и протокол на 2009-2013 годы" </t>
  </si>
  <si>
    <t>Городская целевая программа "Развитие городского и пригородного пассажирского транспорта муниципального образования город-курорт Сочи на 2012-2030 годы"</t>
  </si>
  <si>
    <t>Городская целевая программа "Модернизация и развитие систем наружного освещения города Сочи на 2012-2014 годы"</t>
  </si>
  <si>
    <t xml:space="preserve">Городская целевая программа "Молодежь Сочи" (2012-2014 г.г.)"  </t>
  </si>
  <si>
    <t>2012 год</t>
  </si>
  <si>
    <t xml:space="preserve">Утверждено сводной бюджетной росписью </t>
  </si>
  <si>
    <t>Кассовые расходы</t>
  </si>
  <si>
    <t xml:space="preserve">Городская целевая программа "Обеспечение строительства олимпийских объектов и развития города Сочи как горноклиматического и бальнеологического курорта на 2011-2013 годы </t>
  </si>
  <si>
    <t xml:space="preserve">Городская целевая программа "Развитие санаторно-курортного и туристического комплекса в г.Сочи на 2009-2013 годы" </t>
  </si>
  <si>
    <t xml:space="preserve">Городская целевая программа "Программа социально-экономического развития города Сочи на 2009-2013 годы" </t>
  </si>
  <si>
    <t>Городская целевая программа "Информирование населения через средства массовой информации о деятельности органов местного самоуправления муниципального образования город-курорт Сочи на 2012-2014 годы"</t>
  </si>
  <si>
    <t>Муниципальная долгосрочная целевая программа "Энегросбережение и повышение энергетической эффективности муниципального образования город-курорт Сочи на 2012-2015 годы и на перспективу до 2020 года"</t>
  </si>
  <si>
    <t>Городская целевая программа "Развитие образования города Сочи на 2012-2014 годы"</t>
  </si>
  <si>
    <t>Городская целевая программа "Профилактика табакокурения в городе Сочи" на 2010-2012 годы.</t>
  </si>
  <si>
    <t>Городская целевая программа "Электронный Сочи" на 2010-2012 годы.</t>
  </si>
  <si>
    <t>Городская целевая программа "Оформление и организация обустройства мест массового отдыха населения города Сочи при подготовки и проведении государственных и городских мероприятий на 2010-2012 годы"</t>
  </si>
  <si>
    <t xml:space="preserve">Городская целевая программа "Меры по профилактике наркомании и пропаганде здорового образа жизни "Я выбираю завтра" на 2010-2012 годы" </t>
  </si>
  <si>
    <t>тыс. рублей</t>
  </si>
  <si>
    <t>Исполнение муниципальным образованием город-курорт Сочи долгосрочных городских целевых программ в 2012 году 
(за счет средств бюджета города Сочи)</t>
  </si>
  <si>
    <t>ИТОГО РАСХОДЫ:</t>
  </si>
  <si>
    <t>в том числе:</t>
  </si>
  <si>
    <t>Городская целевая программа "Поддержка малого и среднего предпринимательства в городе Сочи на 2011-2013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</si>
</sst>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#,##0.00_р_."/>
  </numFmts>
  <fonts count="31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</font>
    <font>
      <sz val="14"/>
      <name val="Arial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Unicode MS"/>
      <family val="2"/>
      <charset val="204"/>
    </font>
    <font>
      <b/>
      <sz val="14"/>
      <name val="Antique Olive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18" fillId="0" borderId="9" applyNumberFormat="0" applyFill="0" applyAlignment="0" applyProtection="0"/>
    <xf numFmtId="0" fontId="25" fillId="24" borderId="0">
      <alignment horizontal="center" vertical="center" wrapText="1"/>
    </xf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0" fontId="22" fillId="0" borderId="0" xfId="0" applyFont="1" applyFill="1"/>
    <xf numFmtId="0" fontId="24" fillId="0" borderId="0" xfId="0" applyFont="1" applyFill="1"/>
    <xf numFmtId="0" fontId="23" fillId="0" borderId="0" xfId="0" applyFont="1" applyFill="1"/>
    <xf numFmtId="0" fontId="22" fillId="25" borderId="0" xfId="0" applyFont="1" applyFill="1"/>
    <xf numFmtId="0" fontId="0" fillId="24" borderId="19" xfId="0" applyFill="1" applyBorder="1" applyAlignment="1">
      <alignment horizontal="center"/>
    </xf>
    <xf numFmtId="0" fontId="0" fillId="24" borderId="18" xfId="0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0" fillId="24" borderId="0" xfId="0" applyFill="1"/>
    <xf numFmtId="0" fontId="0" fillId="24" borderId="0" xfId="0" applyFill="1" applyBorder="1" applyAlignment="1">
      <alignment wrapText="1"/>
    </xf>
    <xf numFmtId="0" fontId="24" fillId="24" borderId="0" xfId="0" applyFont="1" applyFill="1"/>
    <xf numFmtId="0" fontId="24" fillId="24" borderId="0" xfId="0" applyFont="1" applyFill="1" applyAlignment="1">
      <alignment wrapText="1"/>
    </xf>
    <xf numFmtId="0" fontId="0" fillId="0" borderId="18" xfId="0" applyFill="1" applyBorder="1" applyAlignment="1">
      <alignment horizontal="center"/>
    </xf>
    <xf numFmtId="43" fontId="0" fillId="0" borderId="0" xfId="0" applyNumberFormat="1" applyFill="1" applyBorder="1"/>
    <xf numFmtId="166" fontId="0" fillId="0" borderId="18" xfId="0" applyNumberFormat="1" applyFill="1" applyBorder="1" applyAlignment="1">
      <alignment horizontal="center"/>
    </xf>
    <xf numFmtId="166" fontId="0" fillId="0" borderId="0" xfId="0" applyNumberFormat="1" applyFill="1" applyBorder="1"/>
    <xf numFmtId="166" fontId="0" fillId="0" borderId="0" xfId="0" applyNumberFormat="1" applyFill="1"/>
    <xf numFmtId="166" fontId="24" fillId="0" borderId="0" xfId="0" applyNumberFormat="1" applyFont="1" applyFill="1"/>
    <xf numFmtId="43" fontId="0" fillId="0" borderId="0" xfId="0" applyNumberFormat="1" applyFill="1"/>
    <xf numFmtId="0" fontId="21" fillId="0" borderId="0" xfId="0" applyFont="1" applyFill="1" applyBorder="1"/>
    <xf numFmtId="0" fontId="24" fillId="24" borderId="0" xfId="0" applyFont="1" applyFill="1" applyAlignment="1">
      <alignment horizontal="left" wrapText="1"/>
    </xf>
    <xf numFmtId="0" fontId="26" fillId="0" borderId="0" xfId="0" applyFont="1" applyFill="1" applyBorder="1"/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66" fontId="27" fillId="0" borderId="10" xfId="0" applyNumberFormat="1" applyFont="1" applyFill="1" applyBorder="1" applyAlignment="1">
      <alignment horizontal="center" vertical="center"/>
    </xf>
    <xf numFmtId="164" fontId="27" fillId="0" borderId="10" xfId="43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wrapText="1"/>
    </xf>
    <xf numFmtId="164" fontId="29" fillId="0" borderId="10" xfId="43" applyFont="1" applyFill="1" applyBorder="1" applyAlignment="1">
      <alignment horizontal="center" vertical="center"/>
    </xf>
    <xf numFmtId="165" fontId="29" fillId="0" borderId="12" xfId="0" applyNumberFormat="1" applyFont="1" applyFill="1" applyBorder="1" applyAlignment="1">
      <alignment horizontal="center" vertical="center"/>
    </xf>
    <xf numFmtId="166" fontId="29" fillId="0" borderId="10" xfId="0" applyNumberFormat="1" applyFont="1" applyFill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43" fontId="29" fillId="0" borderId="10" xfId="0" applyNumberFormat="1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wrapText="1"/>
    </xf>
    <xf numFmtId="164" fontId="29" fillId="0" borderId="15" xfId="43" applyFont="1" applyFill="1" applyBorder="1" applyAlignment="1">
      <alignment horizontal="center" vertical="center"/>
    </xf>
    <xf numFmtId="166" fontId="29" fillId="0" borderId="15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left" vertical="center"/>
    </xf>
    <xf numFmtId="0" fontId="27" fillId="24" borderId="23" xfId="0" applyFont="1" applyFill="1" applyBorder="1" applyAlignment="1">
      <alignment horizontal="left" vertical="center"/>
    </xf>
    <xf numFmtId="0" fontId="27" fillId="24" borderId="24" xfId="0" applyFont="1" applyFill="1" applyBorder="1" applyAlignment="1">
      <alignment horizontal="left" vertical="center"/>
    </xf>
    <xf numFmtId="0" fontId="30" fillId="24" borderId="20" xfId="0" applyFont="1" applyFill="1" applyBorder="1" applyAlignment="1">
      <alignment horizont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Финансовый" xfId="43" builtinId="3"/>
    <cellStyle name="Финансовый 2" xfId="44"/>
    <cellStyle name="Финансовый 3" xfId="45"/>
    <cellStyle name="Хороший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52"/>
  <sheetViews>
    <sheetView tabSelected="1" view="pageBreakPreview" zoomScaleNormal="75" zoomScaleSheetLayoutView="100" workbookViewId="0">
      <pane xSplit="2" ySplit="5" topLeftCell="C6" activePane="bottomRight" state="frozen"/>
      <selection pane="topRight" activeCell="J1" sqref="J1"/>
      <selection pane="bottomLeft" activeCell="A10" sqref="A10"/>
      <selection pane="bottomRight" activeCell="B3" sqref="B3:B4"/>
    </sheetView>
  </sheetViews>
  <sheetFormatPr defaultRowHeight="12.75" x14ac:dyDescent="0.2"/>
  <cols>
    <col min="1" max="1" width="4.7109375" style="11" customWidth="1"/>
    <col min="2" max="2" width="63.85546875" style="10" customWidth="1"/>
    <col min="3" max="3" width="23.42578125" style="1" customWidth="1"/>
    <col min="4" max="4" width="21" style="19" customWidth="1"/>
    <col min="5" max="5" width="17.28515625" style="1" customWidth="1"/>
    <col min="6" max="16384" width="9.140625" style="1"/>
  </cols>
  <sheetData>
    <row r="1" spans="1:9" ht="57" customHeight="1" thickBot="1" x14ac:dyDescent="0.35">
      <c r="A1" s="54" t="s">
        <v>31</v>
      </c>
      <c r="B1" s="54"/>
      <c r="C1" s="54"/>
      <c r="D1" s="54"/>
      <c r="E1" s="54"/>
    </row>
    <row r="2" spans="1:9" ht="13.5" thickBot="1" x14ac:dyDescent="0.25">
      <c r="A2" s="8"/>
      <c r="B2" s="9"/>
      <c r="C2" s="15"/>
      <c r="D2" s="17"/>
      <c r="E2" s="15" t="s">
        <v>30</v>
      </c>
    </row>
    <row r="3" spans="1:9" ht="16.5" x14ac:dyDescent="0.25">
      <c r="A3" s="47" t="s">
        <v>4</v>
      </c>
      <c r="B3" s="49" t="s">
        <v>1</v>
      </c>
      <c r="C3" s="44" t="s">
        <v>17</v>
      </c>
      <c r="D3" s="45"/>
      <c r="E3" s="46"/>
    </row>
    <row r="4" spans="1:9" s="4" customFormat="1" ht="63" customHeight="1" x14ac:dyDescent="0.2">
      <c r="A4" s="48"/>
      <c r="B4" s="50"/>
      <c r="C4" s="25" t="s">
        <v>18</v>
      </c>
      <c r="D4" s="25" t="s">
        <v>19</v>
      </c>
      <c r="E4" s="26" t="s">
        <v>5</v>
      </c>
    </row>
    <row r="5" spans="1:9" ht="16.5" hidden="1" x14ac:dyDescent="0.25">
      <c r="A5" s="27"/>
      <c r="B5" s="28"/>
      <c r="C5" s="31"/>
      <c r="D5" s="32"/>
      <c r="E5" s="29"/>
    </row>
    <row r="6" spans="1:9" s="22" customFormat="1" ht="22.5" customHeight="1" x14ac:dyDescent="0.25">
      <c r="A6" s="27"/>
      <c r="B6" s="28" t="s">
        <v>32</v>
      </c>
      <c r="C6" s="33">
        <v>2505683.77</v>
      </c>
      <c r="D6" s="33">
        <v>1816278.9340899999</v>
      </c>
      <c r="E6" s="30">
        <f>D6/C6*100</f>
        <v>72.486359046417093</v>
      </c>
      <c r="I6" s="24"/>
    </row>
    <row r="7" spans="1:9" s="22" customFormat="1" ht="15.75" customHeight="1" x14ac:dyDescent="0.25">
      <c r="A7" s="51" t="s">
        <v>33</v>
      </c>
      <c r="B7" s="52"/>
      <c r="C7" s="52"/>
      <c r="D7" s="52"/>
      <c r="E7" s="53"/>
      <c r="I7" s="24"/>
    </row>
    <row r="8" spans="1:9" s="7" customFormat="1" ht="78" customHeight="1" x14ac:dyDescent="0.35">
      <c r="A8" s="34">
        <v>1</v>
      </c>
      <c r="B8" s="35" t="s">
        <v>20</v>
      </c>
      <c r="C8" s="36">
        <v>518984</v>
      </c>
      <c r="D8" s="36">
        <v>331779.94409</v>
      </c>
      <c r="E8" s="37">
        <f t="shared" ref="E8:E31" si="0">D8/C8*100</f>
        <v>63.928742329243292</v>
      </c>
    </row>
    <row r="9" spans="1:9" s="6" customFormat="1" ht="37.5" x14ac:dyDescent="0.35">
      <c r="A9" s="34">
        <v>2</v>
      </c>
      <c r="B9" s="35" t="s">
        <v>13</v>
      </c>
      <c r="C9" s="36">
        <v>6473.8</v>
      </c>
      <c r="D9" s="38">
        <v>6473.8</v>
      </c>
      <c r="E9" s="37">
        <f t="shared" si="0"/>
        <v>100</v>
      </c>
    </row>
    <row r="10" spans="1:9" s="3" customFormat="1" ht="64.5" customHeight="1" x14ac:dyDescent="0.35">
      <c r="A10" s="34">
        <v>3</v>
      </c>
      <c r="B10" s="35" t="s">
        <v>21</v>
      </c>
      <c r="C10" s="39">
        <v>48200</v>
      </c>
      <c r="D10" s="38">
        <v>48017.21</v>
      </c>
      <c r="E10" s="37">
        <f t="shared" si="0"/>
        <v>99.620767634854772</v>
      </c>
    </row>
    <row r="11" spans="1:9" s="3" customFormat="1" ht="37.5" x14ac:dyDescent="0.35">
      <c r="A11" s="34">
        <v>4</v>
      </c>
      <c r="B11" s="35" t="s">
        <v>2</v>
      </c>
      <c r="C11" s="36">
        <v>142775.37</v>
      </c>
      <c r="D11" s="38">
        <v>82486.95</v>
      </c>
      <c r="E11" s="37">
        <f t="shared" si="0"/>
        <v>57.773935378349918</v>
      </c>
    </row>
    <row r="12" spans="1:9" s="3" customFormat="1" ht="56.25" x14ac:dyDescent="0.35">
      <c r="A12" s="34">
        <v>5</v>
      </c>
      <c r="B12" s="35" t="s">
        <v>22</v>
      </c>
      <c r="C12" s="36">
        <v>598351.69999999995</v>
      </c>
      <c r="D12" s="38">
        <v>250829.12</v>
      </c>
      <c r="E12" s="37">
        <f t="shared" si="0"/>
        <v>41.920014600108935</v>
      </c>
    </row>
    <row r="13" spans="1:9" s="3" customFormat="1" ht="56.25" x14ac:dyDescent="0.35">
      <c r="A13" s="34">
        <v>6</v>
      </c>
      <c r="B13" s="35" t="s">
        <v>6</v>
      </c>
      <c r="C13" s="39">
        <v>195266</v>
      </c>
      <c r="D13" s="38">
        <v>181731.43</v>
      </c>
      <c r="E13" s="37">
        <f t="shared" si="0"/>
        <v>93.068649944178702</v>
      </c>
    </row>
    <row r="14" spans="1:9" ht="37.5" x14ac:dyDescent="0.35">
      <c r="A14" s="34">
        <v>7</v>
      </c>
      <c r="B14" s="35" t="s">
        <v>16</v>
      </c>
      <c r="C14" s="39">
        <v>4633.3999999999996</v>
      </c>
      <c r="D14" s="38">
        <v>4611.8999999999996</v>
      </c>
      <c r="E14" s="37">
        <f t="shared" si="0"/>
        <v>99.535977899598578</v>
      </c>
    </row>
    <row r="15" spans="1:9" s="3" customFormat="1" ht="42" customHeight="1" x14ac:dyDescent="0.35">
      <c r="A15" s="34">
        <v>8</v>
      </c>
      <c r="B15" s="35" t="s">
        <v>7</v>
      </c>
      <c r="C15" s="36">
        <v>13995</v>
      </c>
      <c r="D15" s="38">
        <v>13978.53</v>
      </c>
      <c r="E15" s="37">
        <f t="shared" si="0"/>
        <v>99.882315112540198</v>
      </c>
    </row>
    <row r="16" spans="1:9" s="3" customFormat="1" ht="93.75" x14ac:dyDescent="0.35">
      <c r="A16" s="34">
        <v>9</v>
      </c>
      <c r="B16" s="35" t="s">
        <v>23</v>
      </c>
      <c r="C16" s="40">
        <v>36575</v>
      </c>
      <c r="D16" s="38">
        <v>36270.39</v>
      </c>
      <c r="E16" s="37">
        <f t="shared" si="0"/>
        <v>99.167163362952834</v>
      </c>
    </row>
    <row r="17" spans="1:5" s="3" customFormat="1" ht="102.75" customHeight="1" x14ac:dyDescent="0.35">
      <c r="A17" s="34">
        <v>10</v>
      </c>
      <c r="B17" s="35" t="s">
        <v>24</v>
      </c>
      <c r="C17" s="40">
        <v>21035.7</v>
      </c>
      <c r="D17" s="38">
        <v>14714.72</v>
      </c>
      <c r="E17" s="37">
        <f t="shared" si="0"/>
        <v>69.951178235095568</v>
      </c>
    </row>
    <row r="18" spans="1:5" s="3" customFormat="1" ht="70.5" customHeight="1" x14ac:dyDescent="0.35">
      <c r="A18" s="34">
        <v>11</v>
      </c>
      <c r="B18" s="35" t="s">
        <v>0</v>
      </c>
      <c r="C18" s="36">
        <v>6000</v>
      </c>
      <c r="D18" s="38">
        <v>6000</v>
      </c>
      <c r="E18" s="37">
        <f t="shared" si="0"/>
        <v>100</v>
      </c>
    </row>
    <row r="19" spans="1:5" s="3" customFormat="1" ht="37.5" x14ac:dyDescent="0.35">
      <c r="A19" s="34">
        <v>12</v>
      </c>
      <c r="B19" s="35" t="s">
        <v>25</v>
      </c>
      <c r="C19" s="36">
        <v>401678.2</v>
      </c>
      <c r="D19" s="38">
        <v>392413.48</v>
      </c>
      <c r="E19" s="37">
        <f t="shared" si="0"/>
        <v>97.693496933615009</v>
      </c>
    </row>
    <row r="20" spans="1:5" s="3" customFormat="1" ht="37.5" x14ac:dyDescent="0.35">
      <c r="A20" s="34">
        <v>13</v>
      </c>
      <c r="B20" s="35" t="s">
        <v>8</v>
      </c>
      <c r="C20" s="36">
        <v>85296.9</v>
      </c>
      <c r="D20" s="38">
        <v>70913.53</v>
      </c>
      <c r="E20" s="37">
        <f t="shared" si="0"/>
        <v>83.137288693961921</v>
      </c>
    </row>
    <row r="21" spans="1:5" ht="48" customHeight="1" x14ac:dyDescent="0.35">
      <c r="A21" s="34">
        <v>14</v>
      </c>
      <c r="B21" s="35" t="s">
        <v>9</v>
      </c>
      <c r="C21" s="36">
        <v>5394.5</v>
      </c>
      <c r="D21" s="38">
        <v>5044.5</v>
      </c>
      <c r="E21" s="37">
        <f t="shared" si="0"/>
        <v>93.511910278987855</v>
      </c>
    </row>
    <row r="22" spans="1:5" ht="75" x14ac:dyDescent="0.35">
      <c r="A22" s="34">
        <v>15</v>
      </c>
      <c r="B22" s="35" t="s">
        <v>14</v>
      </c>
      <c r="C22" s="39">
        <v>231400</v>
      </c>
      <c r="D22" s="38">
        <v>222551.26</v>
      </c>
      <c r="E22" s="37">
        <f t="shared" si="0"/>
        <v>96.175998271391535</v>
      </c>
    </row>
    <row r="23" spans="1:5" s="3" customFormat="1" ht="58.5" customHeight="1" x14ac:dyDescent="0.35">
      <c r="A23" s="34">
        <v>16</v>
      </c>
      <c r="B23" s="35" t="s">
        <v>34</v>
      </c>
      <c r="C23" s="36">
        <v>4000</v>
      </c>
      <c r="D23" s="38">
        <v>4000</v>
      </c>
      <c r="E23" s="37">
        <f t="shared" si="0"/>
        <v>100</v>
      </c>
    </row>
    <row r="24" spans="1:5" ht="61.5" customHeight="1" x14ac:dyDescent="0.35">
      <c r="A24" s="34">
        <v>17</v>
      </c>
      <c r="B24" s="35" t="s">
        <v>15</v>
      </c>
      <c r="C24" s="36">
        <v>72500</v>
      </c>
      <c r="D24" s="38">
        <v>71967.56</v>
      </c>
      <c r="E24" s="37">
        <f t="shared" si="0"/>
        <v>99.265599999999992</v>
      </c>
    </row>
    <row r="25" spans="1:5" s="3" customFormat="1" ht="63.75" customHeight="1" x14ac:dyDescent="0.35">
      <c r="A25" s="34">
        <v>18</v>
      </c>
      <c r="B25" s="35" t="s">
        <v>10</v>
      </c>
      <c r="C25" s="36">
        <v>42954.1</v>
      </c>
      <c r="D25" s="38">
        <v>33794.769999999997</v>
      </c>
      <c r="E25" s="37">
        <f t="shared" si="0"/>
        <v>78.676470930598015</v>
      </c>
    </row>
    <row r="26" spans="1:5" ht="54.75" customHeight="1" x14ac:dyDescent="0.35">
      <c r="A26" s="34">
        <v>19</v>
      </c>
      <c r="B26" s="35" t="s">
        <v>11</v>
      </c>
      <c r="C26" s="36">
        <v>3000</v>
      </c>
      <c r="D26" s="38">
        <v>2489.4699999999998</v>
      </c>
      <c r="E26" s="37">
        <f t="shared" si="0"/>
        <v>82.98233333333333</v>
      </c>
    </row>
    <row r="27" spans="1:5" ht="93" customHeight="1" x14ac:dyDescent="0.35">
      <c r="A27" s="34">
        <v>20</v>
      </c>
      <c r="B27" s="35" t="s">
        <v>12</v>
      </c>
      <c r="C27" s="36">
        <v>37505.599999999999</v>
      </c>
      <c r="D27" s="38">
        <v>28105.23</v>
      </c>
      <c r="E27" s="37">
        <f t="shared" si="0"/>
        <v>74.936089543961444</v>
      </c>
    </row>
    <row r="28" spans="1:5" s="3" customFormat="1" ht="96" customHeight="1" x14ac:dyDescent="0.35">
      <c r="A28" s="34">
        <v>21</v>
      </c>
      <c r="B28" s="35" t="s">
        <v>28</v>
      </c>
      <c r="C28" s="36">
        <v>6900.1</v>
      </c>
      <c r="D28" s="38">
        <v>4921.16</v>
      </c>
      <c r="E28" s="37">
        <f t="shared" si="0"/>
        <v>71.320125795278315</v>
      </c>
    </row>
    <row r="29" spans="1:5" s="3" customFormat="1" ht="56.25" x14ac:dyDescent="0.35">
      <c r="A29" s="34">
        <v>22</v>
      </c>
      <c r="B29" s="35" t="s">
        <v>29</v>
      </c>
      <c r="C29" s="39">
        <v>541</v>
      </c>
      <c r="D29" s="38">
        <v>536.98</v>
      </c>
      <c r="E29" s="37">
        <f t="shared" si="0"/>
        <v>99.256931608133087</v>
      </c>
    </row>
    <row r="30" spans="1:5" s="3" customFormat="1" ht="37.5" x14ac:dyDescent="0.35">
      <c r="A30" s="34">
        <v>23</v>
      </c>
      <c r="B30" s="35" t="s">
        <v>26</v>
      </c>
      <c r="C30" s="39">
        <v>652</v>
      </c>
      <c r="D30" s="38">
        <v>647</v>
      </c>
      <c r="E30" s="37">
        <f t="shared" si="0"/>
        <v>99.233128834355838</v>
      </c>
    </row>
    <row r="31" spans="1:5" s="4" customFormat="1" ht="42.75" customHeight="1" thickBot="1" x14ac:dyDescent="0.4">
      <c r="A31" s="34">
        <v>24</v>
      </c>
      <c r="B31" s="41" t="s">
        <v>27</v>
      </c>
      <c r="C31" s="42">
        <v>21571.4</v>
      </c>
      <c r="D31" s="43">
        <v>2000</v>
      </c>
      <c r="E31" s="37">
        <f t="shared" si="0"/>
        <v>9.271535458987362</v>
      </c>
    </row>
    <row r="32" spans="1:5" x14ac:dyDescent="0.2">
      <c r="B32" s="12"/>
      <c r="C32" s="2"/>
      <c r="D32" s="18"/>
      <c r="E32" s="2"/>
    </row>
    <row r="33" spans="1:5" x14ac:dyDescent="0.2">
      <c r="B33" s="12"/>
      <c r="C33" s="16"/>
      <c r="D33" s="18"/>
      <c r="E33" s="2"/>
    </row>
    <row r="34" spans="1:5" x14ac:dyDescent="0.2">
      <c r="C34" s="21"/>
    </row>
    <row r="35" spans="1:5" s="5" customFormat="1" ht="18" hidden="1" customHeight="1" x14ac:dyDescent="0.25">
      <c r="A35" s="13"/>
      <c r="B35" s="23" t="s">
        <v>3</v>
      </c>
      <c r="D35" s="20"/>
    </row>
    <row r="36" spans="1:5" ht="27.75" customHeight="1" x14ac:dyDescent="0.25">
      <c r="B36" s="14"/>
      <c r="C36" s="21"/>
    </row>
    <row r="41" spans="1:5" x14ac:dyDescent="0.2">
      <c r="B41" s="12"/>
    </row>
    <row r="42" spans="1:5" x14ac:dyDescent="0.2">
      <c r="B42" s="12"/>
    </row>
    <row r="43" spans="1:5" x14ac:dyDescent="0.2">
      <c r="B43" s="12"/>
    </row>
    <row r="44" spans="1:5" x14ac:dyDescent="0.2">
      <c r="B44" s="12"/>
    </row>
    <row r="45" spans="1:5" x14ac:dyDescent="0.2">
      <c r="B45" s="12"/>
    </row>
    <row r="46" spans="1:5" x14ac:dyDescent="0.2">
      <c r="B46" s="12"/>
    </row>
    <row r="47" spans="1:5" x14ac:dyDescent="0.2">
      <c r="B47" s="12"/>
    </row>
    <row r="48" spans="1:5" x14ac:dyDescent="0.2">
      <c r="B48" s="12"/>
    </row>
    <row r="49" spans="2:2" x14ac:dyDescent="0.2">
      <c r="B49" s="12"/>
    </row>
    <row r="50" spans="2:2" x14ac:dyDescent="0.2">
      <c r="B50" s="12"/>
    </row>
    <row r="51" spans="2:2" x14ac:dyDescent="0.2">
      <c r="B51" s="12"/>
    </row>
    <row r="52" spans="2:2" x14ac:dyDescent="0.2">
      <c r="B52" s="12"/>
    </row>
  </sheetData>
  <mergeCells count="5">
    <mergeCell ref="A1:E1"/>
    <mergeCell ref="C3:E3"/>
    <mergeCell ref="A3:A4"/>
    <mergeCell ref="B3:B4"/>
    <mergeCell ref="A7:E7"/>
  </mergeCells>
  <phoneticPr fontId="0" type="noConversion"/>
  <pageMargins left="0.73" right="0" top="0" bottom="0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Волошина</cp:lastModifiedBy>
  <cp:lastPrinted>2014-01-16T06:45:56Z</cp:lastPrinted>
  <dcterms:created xsi:type="dcterms:W3CDTF">1996-10-08T23:32:33Z</dcterms:created>
  <dcterms:modified xsi:type="dcterms:W3CDTF">2014-01-16T08:21:31Z</dcterms:modified>
</cp:coreProperties>
</file>